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Sheet1!$A$5:$N$119</definedName>
    <definedName name="_xlnm.Print_Area" localSheetId="0">Sheet1!$A$1:$M$118</definedName>
    <definedName name="_xlnm.Print_Titles" localSheetId="0">Sheet1!$1:$5</definedName>
  </definedNames>
  <calcPr calcId="144525"/>
</workbook>
</file>

<file path=xl/calcChain.xml><?xml version="1.0" encoding="utf-8"?>
<calcChain xmlns="http://schemas.openxmlformats.org/spreadsheetml/2006/main">
  <c r="D118" i="1" l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I31" i="1"/>
  <c r="D31" i="1"/>
  <c r="I30" i="1"/>
  <c r="D30" i="1"/>
  <c r="I29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<sst xmlns="http://schemas.openxmlformats.org/spreadsheetml/2006/main" count="811" uniqueCount="401">
  <si>
    <t>合川区太和镇白马村等（4）个村农村建设用地复垦项目（含户改）竣工测绘面积公示表</t>
  </si>
  <si>
    <t>公示单位：合川区规划和自然资源局、合川区太和镇人民政府</t>
  </si>
  <si>
    <t>单位：平方米</t>
  </si>
  <si>
    <t>序号</t>
  </si>
  <si>
    <t>地块号</t>
  </si>
  <si>
    <t>审查情况</t>
  </si>
  <si>
    <t>申报情况</t>
  </si>
  <si>
    <t>区县核实情况</t>
  </si>
  <si>
    <t>1：500测量统计</t>
  </si>
  <si>
    <t>1：1万统计</t>
  </si>
  <si>
    <t>审定面积</t>
  </si>
  <si>
    <t>镇村社名称</t>
  </si>
  <si>
    <t>权属性质</t>
  </si>
  <si>
    <t>权利人</t>
  </si>
  <si>
    <t>身份证号</t>
  </si>
  <si>
    <t>减少建设用地面积</t>
  </si>
  <si>
    <t>新增耕地面积</t>
  </si>
  <si>
    <t>图幅号</t>
  </si>
  <si>
    <t>图斑号</t>
  </si>
  <si>
    <t>地类名称</t>
  </si>
  <si>
    <t>核实面积</t>
  </si>
  <si>
    <t>白马村片区-片块1-2</t>
  </si>
  <si>
    <t>集体土地</t>
  </si>
  <si>
    <t>彭良凡</t>
  </si>
  <si>
    <t>510226******034631</t>
  </si>
  <si>
    <t>H48G045064</t>
  </si>
  <si>
    <t>873</t>
  </si>
  <si>
    <t>村庄</t>
  </si>
  <si>
    <t>彭良先</t>
  </si>
  <si>
    <t>510226******11463X</t>
  </si>
  <si>
    <t>白马村片区-片块1-3</t>
  </si>
  <si>
    <t>马孝达</t>
  </si>
  <si>
    <t>510226******224633</t>
  </si>
  <si>
    <t>H48G045065</t>
  </si>
  <si>
    <t>131</t>
  </si>
  <si>
    <t>白马村片区-片块2-1</t>
  </si>
  <si>
    <t>陈运熙</t>
  </si>
  <si>
    <t>510226******114634</t>
  </si>
  <si>
    <t>881</t>
  </si>
  <si>
    <t>陈志兵</t>
  </si>
  <si>
    <t>510226******194633</t>
  </si>
  <si>
    <t>白马村片区-片块2-2</t>
  </si>
  <si>
    <t>唐化珍</t>
  </si>
  <si>
    <t>510226******134622</t>
  </si>
  <si>
    <t>12</t>
  </si>
  <si>
    <t>马加富</t>
  </si>
  <si>
    <t>510226******074634</t>
  </si>
  <si>
    <t>白马村片区-片块2-4</t>
  </si>
  <si>
    <t>彭良永</t>
  </si>
  <si>
    <t>510226******084674</t>
  </si>
  <si>
    <t>0410</t>
  </si>
  <si>
    <t>彭建国</t>
  </si>
  <si>
    <t>510226******064656</t>
  </si>
  <si>
    <t>白马村片区-片块3-1</t>
  </si>
  <si>
    <t>邹为路</t>
  </si>
  <si>
    <t>510226******024638</t>
  </si>
  <si>
    <t>818</t>
  </si>
  <si>
    <t>白马村片区-片块4-1</t>
  </si>
  <si>
    <t>彭栋芳</t>
  </si>
  <si>
    <t>510226******044623</t>
  </si>
  <si>
    <t>H48G044064</t>
  </si>
  <si>
    <t>1655</t>
  </si>
  <si>
    <t>白马村片区-片块4-3</t>
  </si>
  <si>
    <t>王国明</t>
  </si>
  <si>
    <t>510226******074651</t>
  </si>
  <si>
    <t>324</t>
  </si>
  <si>
    <t>白马村片区-片块4-4</t>
  </si>
  <si>
    <t>黄永学</t>
  </si>
  <si>
    <t>510226******234639</t>
  </si>
  <si>
    <t>1470</t>
  </si>
  <si>
    <t>白马村片区-片块4-5</t>
  </si>
  <si>
    <t>秦安英</t>
  </si>
  <si>
    <t>510226******024627</t>
  </si>
  <si>
    <t>911</t>
  </si>
  <si>
    <t>白马村片区-片块5-1</t>
  </si>
  <si>
    <t>杨耀菊</t>
  </si>
  <si>
    <t>510226******034625</t>
  </si>
  <si>
    <t>H48G044065</t>
  </si>
  <si>
    <t>128</t>
  </si>
  <si>
    <t>白马村片区-片块5-2</t>
  </si>
  <si>
    <t>赵廷良</t>
  </si>
  <si>
    <t>510226******114657</t>
  </si>
  <si>
    <t>174</t>
  </si>
  <si>
    <t>白马村片区-片块5-3</t>
  </si>
  <si>
    <t>唐均明</t>
  </si>
  <si>
    <t>510226******264631</t>
  </si>
  <si>
    <t>198</t>
  </si>
  <si>
    <t>唐明良</t>
  </si>
  <si>
    <t>510226******084652</t>
  </si>
  <si>
    <t>白马村片区-片块5-4</t>
  </si>
  <si>
    <t>马忠成</t>
  </si>
  <si>
    <t>510226******134637</t>
  </si>
  <si>
    <t>937</t>
  </si>
  <si>
    <t>白马村片区-片块5-5</t>
  </si>
  <si>
    <t>黄登明</t>
  </si>
  <si>
    <t>510226******264634</t>
  </si>
  <si>
    <t>207</t>
  </si>
  <si>
    <t>周隆珍</t>
  </si>
  <si>
    <t>510226******024625</t>
  </si>
  <si>
    <t>白马村片区-片块5-6</t>
  </si>
  <si>
    <t>胡道新</t>
  </si>
  <si>
    <t>510226******144650</t>
  </si>
  <si>
    <t>218</t>
  </si>
  <si>
    <t>陈华琼</t>
  </si>
  <si>
    <t>510226******165509</t>
  </si>
  <si>
    <t>白马村片区-片块5-7</t>
  </si>
  <si>
    <t>胡炳渊</t>
  </si>
  <si>
    <t>510226******174633</t>
  </si>
  <si>
    <t>209</t>
  </si>
  <si>
    <t>马忠珍</t>
  </si>
  <si>
    <t>510226******064642</t>
  </si>
  <si>
    <t>胡道春</t>
  </si>
  <si>
    <t>510226******07463x</t>
  </si>
  <si>
    <t>牟静</t>
  </si>
  <si>
    <t>522227******241225</t>
  </si>
  <si>
    <t>胡东升</t>
  </si>
  <si>
    <t>510226******184651</t>
  </si>
  <si>
    <t>白马村片区-片块5-8</t>
  </si>
  <si>
    <t>唐仕明</t>
  </si>
  <si>
    <t>510226******124633</t>
  </si>
  <si>
    <t>265</t>
  </si>
  <si>
    <t>陈昌明</t>
  </si>
  <si>
    <t>510226******304633</t>
  </si>
  <si>
    <t>周纯芬</t>
  </si>
  <si>
    <t>510226******304626</t>
  </si>
  <si>
    <t>白马村片区-片块6-1</t>
  </si>
  <si>
    <t>李喜义</t>
  </si>
  <si>
    <t>510226******064636</t>
  </si>
  <si>
    <t>李来梅</t>
  </si>
  <si>
    <t>510283******194626</t>
  </si>
  <si>
    <t>李桂蓉</t>
  </si>
  <si>
    <t>510226******254642</t>
  </si>
  <si>
    <t>白马村片区-片块6-2</t>
  </si>
  <si>
    <t>杨忠平</t>
  </si>
  <si>
    <t>510226******304634</t>
  </si>
  <si>
    <t>235</t>
  </si>
  <si>
    <t>白马村片区-片块6-3</t>
  </si>
  <si>
    <t>陈昌奎</t>
  </si>
  <si>
    <t>510226******194637</t>
  </si>
  <si>
    <t>328</t>
  </si>
  <si>
    <t>白马村片区-片块7-1</t>
  </si>
  <si>
    <t>刘朝明</t>
  </si>
  <si>
    <t>510226******104636</t>
  </si>
  <si>
    <t>545</t>
  </si>
  <si>
    <t>白马村片区-片块7-2</t>
  </si>
  <si>
    <t>马忠秀</t>
  </si>
  <si>
    <t>510226******204647</t>
  </si>
  <si>
    <t>180</t>
  </si>
  <si>
    <t>白马村片区-片块7-3</t>
  </si>
  <si>
    <t>赵忠兰</t>
  </si>
  <si>
    <t>510226******234645</t>
  </si>
  <si>
    <t>192</t>
  </si>
  <si>
    <t>白马村片区-片块8-1</t>
  </si>
  <si>
    <t>周隆光</t>
  </si>
  <si>
    <t>510226******014637</t>
  </si>
  <si>
    <t>22</t>
  </si>
  <si>
    <t>白马村片区-片块8-2</t>
  </si>
  <si>
    <t>徐平</t>
  </si>
  <si>
    <t>510226******294621</t>
  </si>
  <si>
    <t>32</t>
  </si>
  <si>
    <t>楼房村片区-片块1-1</t>
  </si>
  <si>
    <t>彭栋吉</t>
  </si>
  <si>
    <t>510226******164630</t>
  </si>
  <si>
    <t>746</t>
  </si>
  <si>
    <t>楼房村片区-片块1-2</t>
  </si>
  <si>
    <t>彭亚军</t>
  </si>
  <si>
    <t>510283******218200</t>
  </si>
  <si>
    <t>736</t>
  </si>
  <si>
    <t>楼房村片区-片块1-3</t>
  </si>
  <si>
    <t>杨秀英</t>
  </si>
  <si>
    <t>510226******284647</t>
  </si>
  <si>
    <t>楼房村片区-片块1-4</t>
  </si>
  <si>
    <t>唐均兰</t>
  </si>
  <si>
    <t>510226******234626</t>
  </si>
  <si>
    <t>彭良志</t>
  </si>
  <si>
    <t>510226******194636</t>
  </si>
  <si>
    <t>楼房村片区-片块1-5</t>
  </si>
  <si>
    <t>彭良好</t>
  </si>
  <si>
    <t>510226******124636</t>
  </si>
  <si>
    <t>348</t>
  </si>
  <si>
    <t>骆礼菊</t>
  </si>
  <si>
    <t>510226******294622</t>
  </si>
  <si>
    <t>赵义英</t>
  </si>
  <si>
    <t>510226******054626</t>
  </si>
  <si>
    <t>楼房村片区-片块1-7</t>
  </si>
  <si>
    <t>郭方荣</t>
  </si>
  <si>
    <t>944</t>
  </si>
  <si>
    <t>郭方元</t>
  </si>
  <si>
    <t>510226******244650</t>
  </si>
  <si>
    <t>楼房村片区-片块1-8</t>
  </si>
  <si>
    <t>彭吉云</t>
  </si>
  <si>
    <t>510226******024633</t>
  </si>
  <si>
    <t>332</t>
  </si>
  <si>
    <t>楼房村片区-片块1-9</t>
  </si>
  <si>
    <t>彭良玉</t>
  </si>
  <si>
    <t>510226******034645</t>
  </si>
  <si>
    <t>247</t>
  </si>
  <si>
    <t>楼房村片区-片块2-1</t>
  </si>
  <si>
    <t>彭良坤</t>
  </si>
  <si>
    <t>510226******074633</t>
  </si>
  <si>
    <t>81</t>
  </si>
  <si>
    <t>王成蓉</t>
  </si>
  <si>
    <t>510226******074629</t>
  </si>
  <si>
    <t>楼房村片区-片块2-2</t>
  </si>
  <si>
    <t>彭伏林</t>
  </si>
  <si>
    <t>510226******054632</t>
  </si>
  <si>
    <t>179</t>
  </si>
  <si>
    <t>楼房村片区-片块2-3</t>
  </si>
  <si>
    <t>彭良油</t>
  </si>
  <si>
    <t>510226******084636</t>
  </si>
  <si>
    <t>188</t>
  </si>
  <si>
    <t>楼房村片区-片块2-4</t>
  </si>
  <si>
    <t>彭栋生</t>
  </si>
  <si>
    <t>458</t>
  </si>
  <si>
    <t>楼房村片区-片块3-1</t>
  </si>
  <si>
    <t>刘天德</t>
  </si>
  <si>
    <t>510226******27463X</t>
  </si>
  <si>
    <t>4</t>
  </si>
  <si>
    <t>刘天国</t>
  </si>
  <si>
    <t>510226******044633</t>
  </si>
  <si>
    <t>邹仁兰</t>
  </si>
  <si>
    <t>510226******164648</t>
  </si>
  <si>
    <t>楼房村片区-片块3-2</t>
  </si>
  <si>
    <t>聂科高</t>
  </si>
  <si>
    <t>510226******244632</t>
  </si>
  <si>
    <t>楼房村片区-片块4-2</t>
  </si>
  <si>
    <t>邹为凯</t>
  </si>
  <si>
    <t>510226******084639</t>
  </si>
  <si>
    <t>122</t>
  </si>
  <si>
    <t>楼房村片区-片块4-3</t>
  </si>
  <si>
    <t>邹为富</t>
  </si>
  <si>
    <t>510226******034638</t>
  </si>
  <si>
    <t>762</t>
  </si>
  <si>
    <t>楼房村片区-片块5-2</t>
  </si>
  <si>
    <t>邹勇</t>
  </si>
  <si>
    <t>510226******05463x</t>
  </si>
  <si>
    <t>428</t>
  </si>
  <si>
    <t>楼房村片区-片块5-3</t>
  </si>
  <si>
    <t>邹孝新</t>
  </si>
  <si>
    <t>510226******164631</t>
  </si>
  <si>
    <t>420</t>
  </si>
  <si>
    <t>楼房村片区-片块6-2</t>
  </si>
  <si>
    <t>邹为恩</t>
  </si>
  <si>
    <t>510226******254630</t>
  </si>
  <si>
    <t>754</t>
  </si>
  <si>
    <t>楼房村片区-片块6-3</t>
  </si>
  <si>
    <t>邹为勉</t>
  </si>
  <si>
    <t>楼房村片区-片块6-5</t>
  </si>
  <si>
    <t>邹孝会</t>
  </si>
  <si>
    <t>510226******274671</t>
  </si>
  <si>
    <t>任永珍</t>
  </si>
  <si>
    <t>510226******024629</t>
  </si>
  <si>
    <t>楼房村片区-片块6-6</t>
  </si>
  <si>
    <t>徐力</t>
  </si>
  <si>
    <t>510226******104635</t>
  </si>
  <si>
    <t>徐朝清</t>
  </si>
  <si>
    <t>510226******104638</t>
  </si>
  <si>
    <t>楼房村片区-片块6-7</t>
  </si>
  <si>
    <t>邹平均</t>
  </si>
  <si>
    <t>510226******214633</t>
  </si>
  <si>
    <t>邹清华</t>
  </si>
  <si>
    <t>510226******094657</t>
  </si>
  <si>
    <t>楼房村片区-片块6-9</t>
  </si>
  <si>
    <t>邓安秀</t>
  </si>
  <si>
    <t>510226******254625</t>
  </si>
  <si>
    <t>251</t>
  </si>
  <si>
    <t>楼房村片区-片块7-1</t>
  </si>
  <si>
    <t>周祖提</t>
  </si>
  <si>
    <t>510226******044637</t>
  </si>
  <si>
    <t>2</t>
  </si>
  <si>
    <t>楼房村片区-片块7-2</t>
  </si>
  <si>
    <t>周祖学</t>
  </si>
  <si>
    <t>510226******07463X</t>
  </si>
  <si>
    <t>18</t>
  </si>
  <si>
    <t>楼房村片区-片块7-3</t>
  </si>
  <si>
    <t>周光绪</t>
  </si>
  <si>
    <t>510226******284638</t>
  </si>
  <si>
    <t>楼房村片区-片块7-5</t>
  </si>
  <si>
    <t>周祖兵</t>
  </si>
  <si>
    <t>510226******24463X</t>
  </si>
  <si>
    <t>楼房村片区-片块7-6</t>
  </si>
  <si>
    <t>杨跃福</t>
  </si>
  <si>
    <t>510226******084635</t>
  </si>
  <si>
    <t>60</t>
  </si>
  <si>
    <t>楼房村片区-片块8-1</t>
  </si>
  <si>
    <t>唐化学</t>
  </si>
  <si>
    <t>510226******124631</t>
  </si>
  <si>
    <t>36</t>
  </si>
  <si>
    <t>刘朝芳</t>
  </si>
  <si>
    <t>510226******034620</t>
  </si>
  <si>
    <t>楼房村片区-片块8-2</t>
  </si>
  <si>
    <t>杨增高</t>
  </si>
  <si>
    <t>510226******21463X</t>
  </si>
  <si>
    <t>94</t>
  </si>
  <si>
    <t>楼房村片区-片块8-3</t>
  </si>
  <si>
    <t>邹孝本</t>
  </si>
  <si>
    <t>510226******274638</t>
  </si>
  <si>
    <t>148</t>
  </si>
  <si>
    <t>楼房村片区-片块8-4</t>
  </si>
  <si>
    <t>邹建华</t>
  </si>
  <si>
    <t>510226******094637</t>
  </si>
  <si>
    <t>130</t>
  </si>
  <si>
    <t>周祖英</t>
  </si>
  <si>
    <t>510226******134626</t>
  </si>
  <si>
    <t>楼房村片区-片块8-5</t>
  </si>
  <si>
    <t>彭吉胜</t>
  </si>
  <si>
    <t>510226******154631</t>
  </si>
  <si>
    <t>楼房村片区-片块8-6</t>
  </si>
  <si>
    <t>秦平</t>
  </si>
  <si>
    <t>510226******204635</t>
  </si>
  <si>
    <t>907</t>
  </si>
  <si>
    <t>楼房村片区-片块8-7</t>
  </si>
  <si>
    <t>秦毅</t>
  </si>
  <si>
    <t>510226******180298</t>
  </si>
  <si>
    <t>楼房村片区-片块8-8</t>
  </si>
  <si>
    <t>秦碧</t>
  </si>
  <si>
    <t>510226******064623</t>
  </si>
  <si>
    <t>334</t>
  </si>
  <si>
    <t>邹孝成</t>
  </si>
  <si>
    <t>楼房村片区-片块8-9</t>
  </si>
  <si>
    <t>肖长均</t>
  </si>
  <si>
    <t>510226******224639</t>
  </si>
  <si>
    <t>380</t>
  </si>
  <si>
    <t>楼房村片区-片块9-1</t>
  </si>
  <si>
    <t>吴玉君</t>
  </si>
  <si>
    <t>510226******023941</t>
  </si>
  <si>
    <t>216</t>
  </si>
  <si>
    <t>楼房村片区-片块9-2</t>
  </si>
  <si>
    <t>胡东华</t>
  </si>
  <si>
    <t>510226******134623</t>
  </si>
  <si>
    <t>258</t>
  </si>
  <si>
    <t>楼房村片区-片块9-3</t>
  </si>
  <si>
    <t>胡道长</t>
  </si>
  <si>
    <t>510226******074672</t>
  </si>
  <si>
    <t>336</t>
  </si>
  <si>
    <t>楼房村片区-片块10-1</t>
  </si>
  <si>
    <t>胡炳银</t>
  </si>
  <si>
    <t>510226******12463x</t>
  </si>
  <si>
    <t>395</t>
  </si>
  <si>
    <t>楼房村片区-片块10-2</t>
  </si>
  <si>
    <t>蒋大凡</t>
  </si>
  <si>
    <t>510226******044632</t>
  </si>
  <si>
    <t>444</t>
  </si>
  <si>
    <t>楼房村片区-片块10-3</t>
  </si>
  <si>
    <t>蒋大伦</t>
  </si>
  <si>
    <t>510226******164632</t>
  </si>
  <si>
    <t>445</t>
  </si>
  <si>
    <t>富金村片区-片块1-1</t>
  </si>
  <si>
    <t>陆星雨</t>
  </si>
  <si>
    <t>500338******117766</t>
  </si>
  <si>
    <t>H48G046065</t>
  </si>
  <si>
    <t>53</t>
  </si>
  <si>
    <t>石岭村片区-片块1-1</t>
  </si>
  <si>
    <t>雷仲炳</t>
  </si>
  <si>
    <t>510226******213959</t>
  </si>
  <si>
    <t>H48G046066</t>
  </si>
  <si>
    <t>石岭村片区-片块2-1</t>
  </si>
  <si>
    <t>何学玉</t>
  </si>
  <si>
    <t>510226******103940</t>
  </si>
  <si>
    <t>49</t>
  </si>
  <si>
    <t>秦国群</t>
  </si>
  <si>
    <t>510226******204384</t>
  </si>
  <si>
    <t>石岭村片区-片块3-1</t>
  </si>
  <si>
    <t>胡凤黎</t>
  </si>
  <si>
    <t>510226******213957</t>
  </si>
  <si>
    <t>石岭村片区-片块3-2</t>
  </si>
  <si>
    <t>张安平</t>
  </si>
  <si>
    <t>510226******013959</t>
  </si>
  <si>
    <t>457</t>
  </si>
  <si>
    <t>石岭村片区-片块3-3</t>
  </si>
  <si>
    <t>吴崇斌</t>
  </si>
  <si>
    <t>510226******243959</t>
  </si>
  <si>
    <t>石岭村片区-片块3-4</t>
  </si>
  <si>
    <t>蔚少文</t>
  </si>
  <si>
    <t>510226******133952</t>
  </si>
  <si>
    <t>288</t>
  </si>
  <si>
    <t>石岭村片区-片块3-5</t>
  </si>
  <si>
    <t>唐均华</t>
  </si>
  <si>
    <t>510226******28395X</t>
  </si>
  <si>
    <t>343</t>
  </si>
  <si>
    <t>石岭村片区-片块4-1</t>
  </si>
  <si>
    <t>欧中清</t>
  </si>
  <si>
    <t>510226******283952</t>
  </si>
  <si>
    <t>802</t>
  </si>
  <si>
    <t>石岭村片区-片块4-2</t>
  </si>
  <si>
    <t>张小彬</t>
  </si>
  <si>
    <t>510226******053952</t>
  </si>
  <si>
    <t>110</t>
  </si>
  <si>
    <t>石岭村片区-片块4-3</t>
  </si>
  <si>
    <t>510226******293950</t>
  </si>
  <si>
    <t>63</t>
  </si>
  <si>
    <t>石岭村片区-片块4-5</t>
  </si>
  <si>
    <t>蔚兴平</t>
  </si>
  <si>
    <t>510226******273955</t>
  </si>
  <si>
    <t>123</t>
  </si>
  <si>
    <t>蔚兴成</t>
  </si>
  <si>
    <t>510226******11395X</t>
  </si>
  <si>
    <t>石岭村片区-片块5-1</t>
  </si>
  <si>
    <t>杨芝华</t>
  </si>
  <si>
    <t>510226******093959</t>
  </si>
  <si>
    <t>232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</si>
</sst>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1459;&#24037;&#26435;&#21033;&#20154;&#20449;&#24687;&#34920;--&#21512;&#24029;&#21306;&#22826;&#21644;&#38215;&#30333;&#39532;&#26449;&#31561;&#65288;4&#65289;&#20010;&#26449;&#20892;&#26449;&#24314;&#35774;&#29992;&#22320;&#22797;&#22438;&#39033;&#30446;&#65288;&#21547;&#25143;&#25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复垦点信息"/>
      <sheetName val="Sheet3"/>
    </sheetNames>
    <sheetDataSet>
      <sheetData sheetId="0">
        <row r="1">
          <cell r="Q1" t="str">
            <v>权利人</v>
          </cell>
          <cell r="R1" t="str">
            <v>身份证号</v>
          </cell>
          <cell r="S1" t="str">
            <v>拟复垦宅基地产权证号</v>
          </cell>
          <cell r="T1" t="str">
            <v>是否涉及户改</v>
          </cell>
          <cell r="U1" t="str">
            <v>农村宅基地面积(㎡)</v>
          </cell>
          <cell r="V1" t="str">
            <v>农村宅基地附属用地面积(㎡)</v>
          </cell>
        </row>
        <row r="3">
          <cell r="Q3" t="str">
            <v>彭良凡</v>
          </cell>
          <cell r="R3" t="str">
            <v>510226196309034631</v>
          </cell>
          <cell r="S3" t="str">
            <v>06-06-09-082</v>
          </cell>
          <cell r="T3">
            <v>0</v>
          </cell>
          <cell r="U3">
            <v>173</v>
          </cell>
          <cell r="V3">
            <v>88</v>
          </cell>
          <cell r="W3" t="str">
            <v>太和镇白马村一组</v>
          </cell>
        </row>
        <row r="4">
          <cell r="Q4" t="str">
            <v>彭良先</v>
          </cell>
          <cell r="R4" t="str">
            <v>51022619360911463X</v>
          </cell>
          <cell r="S4" t="str">
            <v>06-06-09-081</v>
          </cell>
          <cell r="T4">
            <v>0</v>
          </cell>
          <cell r="U4">
            <v>120</v>
          </cell>
          <cell r="V4">
            <v>111</v>
          </cell>
          <cell r="W4" t="str">
            <v>太和镇白马村一组</v>
          </cell>
        </row>
        <row r="5">
          <cell r="Q5" t="str">
            <v>马孝达</v>
          </cell>
          <cell r="R5" t="str">
            <v>510226194410224633</v>
          </cell>
          <cell r="S5" t="str">
            <v>06-06-09-022</v>
          </cell>
          <cell r="T5">
            <v>0</v>
          </cell>
          <cell r="U5">
            <v>80</v>
          </cell>
          <cell r="V5">
            <v>166</v>
          </cell>
          <cell r="W5" t="str">
            <v>太和镇白马村一组</v>
          </cell>
        </row>
        <row r="6">
          <cell r="Q6" t="str">
            <v>陈运熙</v>
          </cell>
          <cell r="R6" t="str">
            <v>510226194510114634</v>
          </cell>
          <cell r="S6" t="str">
            <v>06-06-09-144</v>
          </cell>
          <cell r="T6">
            <v>0</v>
          </cell>
          <cell r="U6">
            <v>127</v>
          </cell>
          <cell r="V6">
            <v>89</v>
          </cell>
          <cell r="W6" t="str">
            <v>太和镇白马村二组</v>
          </cell>
        </row>
        <row r="7">
          <cell r="Q7" t="str">
            <v>陈志兵</v>
          </cell>
          <cell r="R7" t="str">
            <v>510226196711194633</v>
          </cell>
          <cell r="S7" t="str">
            <v>06-06-09-136</v>
          </cell>
          <cell r="T7">
            <v>0</v>
          </cell>
          <cell r="U7">
            <v>179</v>
          </cell>
          <cell r="V7">
            <v>132</v>
          </cell>
          <cell r="W7" t="str">
            <v>太和镇白马村二组</v>
          </cell>
        </row>
        <row r="8">
          <cell r="Q8" t="str">
            <v>唐化珍</v>
          </cell>
          <cell r="R8" t="str">
            <v>510226194206134622</v>
          </cell>
          <cell r="S8" t="str">
            <v>06-06-09-129</v>
          </cell>
          <cell r="T8">
            <v>0</v>
          </cell>
          <cell r="U8">
            <v>111</v>
          </cell>
          <cell r="V8">
            <v>166</v>
          </cell>
          <cell r="W8" t="str">
            <v>太和镇白马村二组</v>
          </cell>
        </row>
        <row r="9">
          <cell r="Q9" t="str">
            <v>马加富</v>
          </cell>
          <cell r="R9" t="str">
            <v>510226196603074634</v>
          </cell>
          <cell r="S9" t="str">
            <v>06-06-09-126</v>
          </cell>
          <cell r="T9">
            <v>0</v>
          </cell>
          <cell r="U9">
            <v>74</v>
          </cell>
          <cell r="V9">
            <v>69</v>
          </cell>
          <cell r="W9" t="str">
            <v>太和镇白马村二组</v>
          </cell>
        </row>
        <row r="10">
          <cell r="Q10" t="str">
            <v>彭良永</v>
          </cell>
          <cell r="R10" t="str">
            <v>510226195206084674</v>
          </cell>
          <cell r="S10" t="str">
            <v>06-06-09-417</v>
          </cell>
          <cell r="T10">
            <v>0</v>
          </cell>
          <cell r="U10">
            <v>88</v>
          </cell>
          <cell r="V10">
            <v>75</v>
          </cell>
          <cell r="W10" t="str">
            <v>太和镇白马村二组</v>
          </cell>
        </row>
        <row r="11">
          <cell r="Q11" t="str">
            <v>彭建国</v>
          </cell>
          <cell r="R11" t="str">
            <v>510226197409064656</v>
          </cell>
          <cell r="S11" t="str">
            <v>06-06-09-416</v>
          </cell>
          <cell r="T11">
            <v>0</v>
          </cell>
          <cell r="U11">
            <v>71</v>
          </cell>
          <cell r="V11">
            <v>83</v>
          </cell>
          <cell r="W11" t="str">
            <v>太和镇白马村二组</v>
          </cell>
        </row>
        <row r="12">
          <cell r="Q12" t="str">
            <v>邹为路</v>
          </cell>
          <cell r="R12" t="str">
            <v>510226195702024638</v>
          </cell>
          <cell r="S12" t="str">
            <v>2011字第012187号</v>
          </cell>
          <cell r="T12">
            <v>0</v>
          </cell>
          <cell r="U12">
            <v>201</v>
          </cell>
          <cell r="V12">
            <v>130</v>
          </cell>
          <cell r="W12" t="str">
            <v>太和镇白马村四组</v>
          </cell>
        </row>
        <row r="13">
          <cell r="Q13" t="str">
            <v>彭栋芳</v>
          </cell>
          <cell r="R13" t="str">
            <v>510226194407044623</v>
          </cell>
          <cell r="S13" t="str">
            <v>06-06-10-549</v>
          </cell>
          <cell r="T13">
            <v>0</v>
          </cell>
          <cell r="U13">
            <v>66</v>
          </cell>
          <cell r="V13">
            <v>85</v>
          </cell>
          <cell r="W13" t="str">
            <v>太和镇白马村五组</v>
          </cell>
        </row>
        <row r="14">
          <cell r="Q14" t="str">
            <v>王国明</v>
          </cell>
          <cell r="R14" t="str">
            <v>510226196211074651</v>
          </cell>
          <cell r="S14" t="str">
            <v>06-06-10-508</v>
          </cell>
          <cell r="T14">
            <v>0</v>
          </cell>
          <cell r="U14">
            <v>124</v>
          </cell>
          <cell r="V14">
            <v>132</v>
          </cell>
          <cell r="W14" t="str">
            <v>太和镇白马村五组</v>
          </cell>
        </row>
        <row r="15">
          <cell r="Q15" t="str">
            <v>黄永学</v>
          </cell>
          <cell r="R15" t="str">
            <v>510226195106234639</v>
          </cell>
          <cell r="S15" t="str">
            <v>06-06-10-081</v>
          </cell>
          <cell r="T15">
            <v>0</v>
          </cell>
          <cell r="U15">
            <v>205</v>
          </cell>
          <cell r="V15">
            <v>125</v>
          </cell>
          <cell r="W15" t="str">
            <v>太和镇白马村五组</v>
          </cell>
        </row>
        <row r="16">
          <cell r="Q16" t="str">
            <v>秦安英</v>
          </cell>
          <cell r="R16" t="str">
            <v>510226197410024627</v>
          </cell>
          <cell r="S16" t="str">
            <v>06-06-10-028</v>
          </cell>
          <cell r="T16">
            <v>0</v>
          </cell>
          <cell r="U16">
            <v>136</v>
          </cell>
          <cell r="V16">
            <v>165</v>
          </cell>
          <cell r="W16" t="str">
            <v>太和镇白马村五组</v>
          </cell>
        </row>
        <row r="17">
          <cell r="Q17" t="str">
            <v>杨耀菊</v>
          </cell>
          <cell r="R17" t="str">
            <v>510226195905034625</v>
          </cell>
          <cell r="S17" t="str">
            <v>06-06-10-627</v>
          </cell>
          <cell r="T17">
            <v>0</v>
          </cell>
          <cell r="U17">
            <v>114</v>
          </cell>
          <cell r="V17">
            <v>390</v>
          </cell>
          <cell r="W17" t="str">
            <v>太和镇白马村六组</v>
          </cell>
        </row>
        <row r="18">
          <cell r="Q18" t="str">
            <v>赵廷良</v>
          </cell>
          <cell r="R18" t="str">
            <v>510226195204114657</v>
          </cell>
          <cell r="S18" t="str">
            <v>06-06-10-347</v>
          </cell>
          <cell r="T18">
            <v>0</v>
          </cell>
          <cell r="U18">
            <v>187</v>
          </cell>
          <cell r="V18">
            <v>195</v>
          </cell>
          <cell r="W18" t="str">
            <v>太和镇白马村六组</v>
          </cell>
        </row>
        <row r="19">
          <cell r="Q19" t="str">
            <v>唐均明</v>
          </cell>
          <cell r="R19" t="str">
            <v>510226196609264631</v>
          </cell>
          <cell r="S19" t="str">
            <v>06-06-10-331</v>
          </cell>
          <cell r="T19">
            <v>0</v>
          </cell>
          <cell r="U19">
            <v>115</v>
          </cell>
          <cell r="V19">
            <v>77</v>
          </cell>
          <cell r="W19" t="str">
            <v>太和镇白马村六组</v>
          </cell>
        </row>
        <row r="20">
          <cell r="Q20" t="str">
            <v>唐明良</v>
          </cell>
          <cell r="R20" t="str">
            <v>510226193902084652</v>
          </cell>
          <cell r="S20" t="str">
            <v>06-06-10-351</v>
          </cell>
          <cell r="T20">
            <v>0</v>
          </cell>
          <cell r="U20">
            <v>88</v>
          </cell>
          <cell r="V20">
            <v>117</v>
          </cell>
          <cell r="W20" t="str">
            <v>太和镇白马村六组</v>
          </cell>
        </row>
        <row r="21">
          <cell r="Q21" t="str">
            <v>马忠成</v>
          </cell>
          <cell r="R21" t="str">
            <v>510226194511134637</v>
          </cell>
          <cell r="S21" t="str">
            <v>2011字第004610号</v>
          </cell>
          <cell r="T21">
            <v>0</v>
          </cell>
          <cell r="U21">
            <v>157</v>
          </cell>
          <cell r="V21">
            <v>218</v>
          </cell>
          <cell r="W21" t="str">
            <v>太和镇白马村六组</v>
          </cell>
        </row>
        <row r="22">
          <cell r="Q22" t="str">
            <v>黄登明</v>
          </cell>
          <cell r="R22" t="str">
            <v>510226195506264634</v>
          </cell>
          <cell r="S22" t="str">
            <v>204房地证2011字第015560号</v>
          </cell>
          <cell r="T22">
            <v>0</v>
          </cell>
          <cell r="U22">
            <v>75</v>
          </cell>
          <cell r="V22">
            <v>165</v>
          </cell>
          <cell r="W22" t="str">
            <v>太和镇白马村六组</v>
          </cell>
        </row>
        <row r="23">
          <cell r="Q23" t="str">
            <v>周隆珍</v>
          </cell>
          <cell r="R23" t="str">
            <v>510226195203024625</v>
          </cell>
          <cell r="S23" t="str">
            <v>204房地证2011字第015560号</v>
          </cell>
          <cell r="T23">
            <v>0</v>
          </cell>
          <cell r="U23">
            <v>75</v>
          </cell>
          <cell r="V23">
            <v>164</v>
          </cell>
          <cell r="W23" t="str">
            <v>太和镇白马村六组</v>
          </cell>
        </row>
        <row r="24">
          <cell r="Q24" t="str">
            <v>胡道新</v>
          </cell>
          <cell r="R24" t="str">
            <v>510226196606144650</v>
          </cell>
          <cell r="S24" t="str">
            <v>2011字第015746号</v>
          </cell>
          <cell r="T24">
            <v>0</v>
          </cell>
          <cell r="U24">
            <v>65</v>
          </cell>
          <cell r="V24">
            <v>68</v>
          </cell>
          <cell r="W24" t="str">
            <v>太和镇白马村六组</v>
          </cell>
        </row>
        <row r="25">
          <cell r="Q25" t="str">
            <v>陈华琼</v>
          </cell>
          <cell r="R25" t="str">
            <v>510226196703165509</v>
          </cell>
          <cell r="S25" t="str">
            <v>2011字第015746号</v>
          </cell>
          <cell r="T25">
            <v>0</v>
          </cell>
          <cell r="U25">
            <v>65</v>
          </cell>
          <cell r="V25">
            <v>67</v>
          </cell>
          <cell r="W25" t="str">
            <v>太和镇白马村六组</v>
          </cell>
        </row>
        <row r="26">
          <cell r="Q26" t="str">
            <v>胡炳渊</v>
          </cell>
          <cell r="R26" t="str">
            <v>510226195503174633</v>
          </cell>
          <cell r="S26" t="str">
            <v>2010字第009800号</v>
          </cell>
          <cell r="T26">
            <v>0</v>
          </cell>
          <cell r="U26">
            <v>35</v>
          </cell>
          <cell r="V26">
            <v>145</v>
          </cell>
          <cell r="W26" t="str">
            <v>太和镇白马村六组</v>
          </cell>
        </row>
        <row r="27">
          <cell r="Q27" t="str">
            <v>马忠珍</v>
          </cell>
          <cell r="R27" t="str">
            <v>510226195603064642</v>
          </cell>
          <cell r="S27" t="str">
            <v>2010字第009800号</v>
          </cell>
          <cell r="T27">
            <v>0</v>
          </cell>
          <cell r="U27">
            <v>35</v>
          </cell>
          <cell r="V27">
            <v>146</v>
          </cell>
          <cell r="W27" t="str">
            <v>太和镇白马村六组</v>
          </cell>
        </row>
        <row r="28">
          <cell r="Q28" t="str">
            <v>胡道春</v>
          </cell>
          <cell r="R28" t="str">
            <v>51022619641107463x</v>
          </cell>
          <cell r="S28" t="str">
            <v>06-06-10-148</v>
          </cell>
          <cell r="T28">
            <v>0</v>
          </cell>
          <cell r="U28">
            <v>170</v>
          </cell>
          <cell r="V28">
            <v>170</v>
          </cell>
          <cell r="W28" t="str">
            <v>太和镇白马村六组</v>
          </cell>
        </row>
        <row r="29">
          <cell r="Q29" t="str">
            <v>牟静</v>
          </cell>
          <cell r="R29" t="str">
            <v>522227197108241225</v>
          </cell>
          <cell r="S29" t="str">
            <v>2010字第013334号</v>
          </cell>
          <cell r="T29">
            <v>0</v>
          </cell>
          <cell r="U29">
            <v>35</v>
          </cell>
          <cell r="V29">
            <v>25</v>
          </cell>
          <cell r="W29" t="str">
            <v>太和镇白马村六组</v>
          </cell>
        </row>
        <row r="30">
          <cell r="Q30" t="str">
            <v>胡东升</v>
          </cell>
          <cell r="R30" t="str">
            <v>510226196811184651</v>
          </cell>
          <cell r="S30" t="str">
            <v>2010字第013334号</v>
          </cell>
          <cell r="T30">
            <v>0</v>
          </cell>
          <cell r="U30">
            <v>35</v>
          </cell>
          <cell r="V30">
            <v>25</v>
          </cell>
          <cell r="W30" t="str">
            <v>太和镇白马村六组</v>
          </cell>
        </row>
        <row r="31">
          <cell r="Q31" t="str">
            <v>唐仕明</v>
          </cell>
          <cell r="R31" t="str">
            <v>510226194803124633</v>
          </cell>
          <cell r="S31" t="str">
            <v>06-06-10-153</v>
          </cell>
          <cell r="T31">
            <v>0</v>
          </cell>
          <cell r="U31">
            <v>140</v>
          </cell>
          <cell r="V31">
            <v>148</v>
          </cell>
          <cell r="W31" t="str">
            <v>太和镇白马村六组</v>
          </cell>
        </row>
        <row r="32">
          <cell r="Q32" t="str">
            <v>陈昌明</v>
          </cell>
          <cell r="R32" t="str">
            <v>510226195309304633</v>
          </cell>
          <cell r="S32" t="str">
            <v>2011字第015499号</v>
          </cell>
          <cell r="T32">
            <v>0</v>
          </cell>
          <cell r="U32">
            <v>68</v>
          </cell>
          <cell r="V32">
            <v>94</v>
          </cell>
          <cell r="W32" t="str">
            <v>太和镇白马村六组</v>
          </cell>
        </row>
        <row r="33">
          <cell r="Q33" t="str">
            <v>周纯芬</v>
          </cell>
          <cell r="R33" t="str">
            <v>510226196411304626</v>
          </cell>
          <cell r="S33" t="str">
            <v>2011字第015499号</v>
          </cell>
          <cell r="T33">
            <v>0</v>
          </cell>
          <cell r="U33">
            <v>68</v>
          </cell>
          <cell r="V33">
            <v>94</v>
          </cell>
          <cell r="W33" t="str">
            <v>太和镇白马村六组</v>
          </cell>
        </row>
        <row r="34">
          <cell r="Q34" t="str">
            <v>李喜义</v>
          </cell>
          <cell r="R34" t="str">
            <v>510226193908064636</v>
          </cell>
          <cell r="S34" t="str">
            <v>06-06-10-221</v>
          </cell>
          <cell r="T34">
            <v>0</v>
          </cell>
          <cell r="U34">
            <v>155</v>
          </cell>
          <cell r="V34">
            <v>269</v>
          </cell>
          <cell r="W34" t="str">
            <v>太和镇白马村七组</v>
          </cell>
        </row>
        <row r="35">
          <cell r="Q35" t="str">
            <v>李来梅</v>
          </cell>
          <cell r="R35" t="str">
            <v>510283197302194626</v>
          </cell>
          <cell r="S35" t="str">
            <v>06-06-10-220</v>
          </cell>
          <cell r="T35">
            <v>0</v>
          </cell>
          <cell r="U35">
            <v>162</v>
          </cell>
          <cell r="V35">
            <v>98</v>
          </cell>
          <cell r="W35" t="str">
            <v>太和镇白马村七组</v>
          </cell>
        </row>
        <row r="36">
          <cell r="Q36" t="str">
            <v>李桂蓉</v>
          </cell>
          <cell r="R36" t="str">
            <v>510226197301254642</v>
          </cell>
          <cell r="S36" t="str">
            <v>204房地证2011字第015495号</v>
          </cell>
          <cell r="T36">
            <v>0</v>
          </cell>
          <cell r="U36">
            <v>104</v>
          </cell>
          <cell r="V36">
            <v>308</v>
          </cell>
          <cell r="W36" t="str">
            <v>太和镇白马村七组</v>
          </cell>
        </row>
        <row r="37">
          <cell r="Q37" t="str">
            <v>杨忠平</v>
          </cell>
          <cell r="R37" t="str">
            <v>510226195611304634</v>
          </cell>
          <cell r="S37" t="str">
            <v>06-06-10-215</v>
          </cell>
          <cell r="T37">
            <v>0</v>
          </cell>
          <cell r="U37">
            <v>135</v>
          </cell>
          <cell r="V37">
            <v>174</v>
          </cell>
          <cell r="W37" t="str">
            <v>太和镇白马村七组</v>
          </cell>
        </row>
        <row r="38">
          <cell r="Q38" t="str">
            <v>陈昌奎</v>
          </cell>
          <cell r="R38" t="str">
            <v>510226195710194637</v>
          </cell>
          <cell r="S38" t="str">
            <v>06-06-10-088</v>
          </cell>
          <cell r="T38">
            <v>0</v>
          </cell>
          <cell r="U38">
            <v>108</v>
          </cell>
          <cell r="V38">
            <v>97</v>
          </cell>
          <cell r="W38" t="str">
            <v>太和镇白马村七组</v>
          </cell>
        </row>
        <row r="39">
          <cell r="Q39" t="str">
            <v>刘朝明</v>
          </cell>
          <cell r="R39" t="str">
            <v>510226194311104636</v>
          </cell>
          <cell r="S39" t="str">
            <v>06-06-10-403</v>
          </cell>
          <cell r="T39">
            <v>0</v>
          </cell>
          <cell r="U39">
            <v>75</v>
          </cell>
          <cell r="V39">
            <v>177</v>
          </cell>
          <cell r="W39" t="str">
            <v>太和镇白马村八组</v>
          </cell>
        </row>
        <row r="40">
          <cell r="Q40" t="str">
            <v>马忠秀</v>
          </cell>
          <cell r="R40" t="str">
            <v>510226195606204647</v>
          </cell>
          <cell r="S40" t="str">
            <v>06-06-10-433</v>
          </cell>
          <cell r="T40">
            <v>0</v>
          </cell>
          <cell r="U40">
            <v>136</v>
          </cell>
          <cell r="V40">
            <v>178</v>
          </cell>
          <cell r="W40" t="str">
            <v>太和镇白马村八组</v>
          </cell>
        </row>
        <row r="41">
          <cell r="Q41" t="str">
            <v>赵忠兰</v>
          </cell>
          <cell r="R41" t="str">
            <v>510226195711234645</v>
          </cell>
          <cell r="S41" t="str">
            <v>06-06-10-413</v>
          </cell>
          <cell r="T41">
            <v>0</v>
          </cell>
          <cell r="U41">
            <v>128</v>
          </cell>
          <cell r="V41">
            <v>194</v>
          </cell>
          <cell r="W41" t="str">
            <v>太和镇白马村八组</v>
          </cell>
        </row>
        <row r="42">
          <cell r="Q42" t="str">
            <v>周隆光</v>
          </cell>
          <cell r="R42" t="str">
            <v>510226196606014637</v>
          </cell>
          <cell r="S42" t="str">
            <v>06-06-10-454</v>
          </cell>
          <cell r="T42">
            <v>0</v>
          </cell>
          <cell r="U42">
            <v>258</v>
          </cell>
          <cell r="V42">
            <v>266</v>
          </cell>
          <cell r="W42" t="str">
            <v>太和镇白马村九组</v>
          </cell>
        </row>
        <row r="43">
          <cell r="Q43" t="str">
            <v>徐平</v>
          </cell>
          <cell r="R43" t="str">
            <v>510226196503294621</v>
          </cell>
          <cell r="S43" t="str">
            <v>204房地证2011字第015770号</v>
          </cell>
          <cell r="T43">
            <v>0</v>
          </cell>
          <cell r="U43">
            <v>135</v>
          </cell>
          <cell r="V43">
            <v>363</v>
          </cell>
          <cell r="W43" t="str">
            <v>太和镇白马村九组</v>
          </cell>
        </row>
        <row r="44">
          <cell r="Q44" t="str">
            <v>彭栋吉</v>
          </cell>
          <cell r="R44" t="str">
            <v>510226195008164630</v>
          </cell>
          <cell r="S44" t="str">
            <v>06-06-06-087</v>
          </cell>
          <cell r="T44">
            <v>0</v>
          </cell>
          <cell r="U44">
            <v>91</v>
          </cell>
          <cell r="V44">
            <v>110</v>
          </cell>
          <cell r="W44" t="str">
            <v>太和镇楼房村一组</v>
          </cell>
        </row>
        <row r="45">
          <cell r="Q45" t="str">
            <v>彭亚军</v>
          </cell>
          <cell r="R45" t="str">
            <v>510283198005218200</v>
          </cell>
          <cell r="S45" t="str">
            <v>204房地证2017字第011799号</v>
          </cell>
          <cell r="T45">
            <v>0</v>
          </cell>
          <cell r="U45">
            <v>133</v>
          </cell>
          <cell r="V45">
            <v>364</v>
          </cell>
          <cell r="W45" t="str">
            <v>太和镇楼房村一组</v>
          </cell>
        </row>
        <row r="46">
          <cell r="Q46" t="str">
            <v>杨秀英</v>
          </cell>
          <cell r="R46" t="str">
            <v>510226194812284647</v>
          </cell>
          <cell r="S46" t="str">
            <v>06-06-06-077</v>
          </cell>
          <cell r="T46">
            <v>0</v>
          </cell>
          <cell r="U46">
            <v>137</v>
          </cell>
          <cell r="V46">
            <v>109</v>
          </cell>
          <cell r="W46" t="str">
            <v>太和镇楼房村一组</v>
          </cell>
        </row>
        <row r="47">
          <cell r="Q47" t="str">
            <v>唐均兰</v>
          </cell>
          <cell r="R47" t="str">
            <v>510226196208234626</v>
          </cell>
          <cell r="S47" t="str">
            <v>06-06-06-070</v>
          </cell>
          <cell r="T47">
            <v>0</v>
          </cell>
          <cell r="U47">
            <v>57</v>
          </cell>
          <cell r="V47">
            <v>87</v>
          </cell>
          <cell r="W47" t="str">
            <v>太和镇楼房村一组</v>
          </cell>
        </row>
        <row r="48">
          <cell r="Q48" t="str">
            <v>彭良志</v>
          </cell>
          <cell r="R48" t="str">
            <v>510226195811194636</v>
          </cell>
          <cell r="S48" t="str">
            <v>06-06-06-074</v>
          </cell>
          <cell r="T48">
            <v>0</v>
          </cell>
          <cell r="U48">
            <v>58</v>
          </cell>
          <cell r="V48">
            <v>87</v>
          </cell>
          <cell r="W48" t="str">
            <v>太和镇楼房村一组</v>
          </cell>
        </row>
        <row r="49">
          <cell r="Q49" t="str">
            <v>彭良好</v>
          </cell>
          <cell r="R49" t="str">
            <v>510226194308124636</v>
          </cell>
          <cell r="S49" t="str">
            <v>06-06-06-089</v>
          </cell>
          <cell r="T49">
            <v>0</v>
          </cell>
          <cell r="U49">
            <v>122</v>
          </cell>
          <cell r="V49">
            <v>144</v>
          </cell>
          <cell r="W49" t="str">
            <v>太和镇楼房村一组</v>
          </cell>
        </row>
        <row r="50">
          <cell r="Q50" t="str">
            <v>骆礼菊</v>
          </cell>
          <cell r="R50" t="str">
            <v>510226195311294622</v>
          </cell>
          <cell r="S50" t="str">
            <v>06-06-06-095</v>
          </cell>
          <cell r="T50">
            <v>0</v>
          </cell>
          <cell r="U50">
            <v>155</v>
          </cell>
          <cell r="V50">
            <v>112</v>
          </cell>
          <cell r="W50" t="str">
            <v>太和镇楼房村一组</v>
          </cell>
        </row>
        <row r="51">
          <cell r="Q51" t="str">
            <v>赵义英</v>
          </cell>
          <cell r="R51" t="str">
            <v>510226196609054626</v>
          </cell>
          <cell r="S51" t="str">
            <v>06-06-06-094</v>
          </cell>
          <cell r="T51">
            <v>0</v>
          </cell>
          <cell r="U51">
            <v>117</v>
          </cell>
          <cell r="V51">
            <v>179</v>
          </cell>
          <cell r="W51" t="str">
            <v>太和镇楼房村一组</v>
          </cell>
        </row>
        <row r="52">
          <cell r="Q52" t="str">
            <v>郭方荣</v>
          </cell>
          <cell r="R52" t="str">
            <v>510226196008014637</v>
          </cell>
          <cell r="S52" t="str">
            <v>06-06-06-022</v>
          </cell>
          <cell r="T52">
            <v>0</v>
          </cell>
          <cell r="U52">
            <v>118</v>
          </cell>
          <cell r="V52">
            <v>110</v>
          </cell>
          <cell r="W52" t="str">
            <v>太和镇楼房村一组</v>
          </cell>
        </row>
        <row r="53">
          <cell r="Q53" t="str">
            <v>郭方元</v>
          </cell>
          <cell r="R53" t="str">
            <v>510226195501244650</v>
          </cell>
          <cell r="S53" t="str">
            <v>204房地证2016字第009481</v>
          </cell>
          <cell r="T53">
            <v>0</v>
          </cell>
          <cell r="U53">
            <v>102</v>
          </cell>
          <cell r="V53">
            <v>154</v>
          </cell>
          <cell r="W53" t="str">
            <v>太和镇楼房村一组</v>
          </cell>
        </row>
        <row r="54">
          <cell r="Q54" t="str">
            <v>彭吉云</v>
          </cell>
          <cell r="R54" t="str">
            <v>510226196409024633</v>
          </cell>
          <cell r="S54" t="str">
            <v>06-06-06-053</v>
          </cell>
          <cell r="T54">
            <v>0</v>
          </cell>
          <cell r="U54">
            <v>161</v>
          </cell>
          <cell r="V54">
            <v>134</v>
          </cell>
          <cell r="W54" t="str">
            <v>太和镇楼房村一组</v>
          </cell>
        </row>
        <row r="55">
          <cell r="Q55" t="str">
            <v>彭良玉</v>
          </cell>
          <cell r="R55" t="str">
            <v>510226194007034645</v>
          </cell>
          <cell r="S55" t="str">
            <v>204房地证2011字第006250号</v>
          </cell>
          <cell r="T55">
            <v>0</v>
          </cell>
          <cell r="U55">
            <v>86</v>
          </cell>
          <cell r="V55">
            <v>154</v>
          </cell>
          <cell r="W55" t="str">
            <v>太和镇楼房村一组</v>
          </cell>
        </row>
        <row r="56">
          <cell r="Q56" t="str">
            <v>彭良坤</v>
          </cell>
          <cell r="R56" t="str">
            <v>510226195306074633</v>
          </cell>
          <cell r="S56" t="str">
            <v>204房地证2011字第012657号</v>
          </cell>
          <cell r="T56">
            <v>0</v>
          </cell>
          <cell r="U56">
            <v>71</v>
          </cell>
          <cell r="V56">
            <v>111</v>
          </cell>
          <cell r="W56" t="str">
            <v>太和镇楼房村二组</v>
          </cell>
        </row>
        <row r="57">
          <cell r="Q57" t="str">
            <v>王成蓉</v>
          </cell>
          <cell r="R57" t="str">
            <v>510226195711074629</v>
          </cell>
          <cell r="S57" t="str">
            <v>204房地证2011字第012657号</v>
          </cell>
          <cell r="T57">
            <v>0</v>
          </cell>
          <cell r="U57">
            <v>71</v>
          </cell>
          <cell r="V57">
            <v>110</v>
          </cell>
          <cell r="W57" t="str">
            <v>太和镇楼房村二组</v>
          </cell>
        </row>
        <row r="58">
          <cell r="Q58" t="str">
            <v>彭伏林</v>
          </cell>
          <cell r="R58" t="str">
            <v>510226196106054632</v>
          </cell>
          <cell r="S58" t="str">
            <v>06-06-06-120</v>
          </cell>
          <cell r="T58">
            <v>0</v>
          </cell>
          <cell r="U58">
            <v>85</v>
          </cell>
          <cell r="V58">
            <v>178</v>
          </cell>
          <cell r="W58" t="str">
            <v>太和镇楼房村二组</v>
          </cell>
        </row>
        <row r="59">
          <cell r="Q59" t="str">
            <v>彭良油</v>
          </cell>
          <cell r="R59" t="str">
            <v>510226196708084636</v>
          </cell>
          <cell r="S59" t="str">
            <v>06-06-06-144</v>
          </cell>
          <cell r="T59">
            <v>0</v>
          </cell>
          <cell r="U59">
            <v>87</v>
          </cell>
          <cell r="V59">
            <v>132</v>
          </cell>
          <cell r="W59" t="str">
            <v>太和镇楼房村二组</v>
          </cell>
        </row>
        <row r="60">
          <cell r="Q60" t="str">
            <v>彭栋生</v>
          </cell>
          <cell r="R60" t="str">
            <v>510226194907074634</v>
          </cell>
          <cell r="S60" t="str">
            <v>06-06-06-124</v>
          </cell>
          <cell r="T60">
            <v>0</v>
          </cell>
          <cell r="U60">
            <v>70</v>
          </cell>
          <cell r="V60">
            <v>148</v>
          </cell>
          <cell r="W60" t="str">
            <v>太和镇楼房村二组</v>
          </cell>
        </row>
        <row r="61">
          <cell r="Q61" t="str">
            <v>刘天德</v>
          </cell>
          <cell r="R61" t="str">
            <v>51022619480227463X</v>
          </cell>
          <cell r="S61" t="str">
            <v>204房地证2014字第008014号</v>
          </cell>
          <cell r="T61">
            <v>0</v>
          </cell>
          <cell r="U61">
            <v>125</v>
          </cell>
          <cell r="V61">
            <v>141</v>
          </cell>
          <cell r="W61" t="str">
            <v>太和镇楼房村三组</v>
          </cell>
        </row>
        <row r="62">
          <cell r="Q62" t="str">
            <v>刘天国</v>
          </cell>
          <cell r="R62" t="str">
            <v>510226196702044633</v>
          </cell>
          <cell r="S62" t="str">
            <v>06-06-06-249</v>
          </cell>
          <cell r="T62">
            <v>0</v>
          </cell>
          <cell r="U62">
            <v>104</v>
          </cell>
          <cell r="V62">
            <v>152</v>
          </cell>
          <cell r="W62" t="str">
            <v>太和镇楼房村三组</v>
          </cell>
        </row>
        <row r="63">
          <cell r="Q63" t="str">
            <v>邹仁兰</v>
          </cell>
          <cell r="R63" t="str">
            <v>510226195408164648</v>
          </cell>
          <cell r="S63" t="str">
            <v>06-06-06-251</v>
          </cell>
          <cell r="T63">
            <v>0</v>
          </cell>
          <cell r="U63">
            <v>46</v>
          </cell>
          <cell r="V63">
            <v>67</v>
          </cell>
          <cell r="W63" t="str">
            <v>太和镇楼房村三组</v>
          </cell>
        </row>
        <row r="64">
          <cell r="Q64" t="str">
            <v>聂科高</v>
          </cell>
          <cell r="R64" t="str">
            <v>510226194612244632</v>
          </cell>
          <cell r="S64" t="str">
            <v>06-06-06-232</v>
          </cell>
          <cell r="T64">
            <v>0</v>
          </cell>
          <cell r="U64">
            <v>215</v>
          </cell>
          <cell r="V64">
            <v>142</v>
          </cell>
          <cell r="W64" t="str">
            <v>太和镇楼房村三组</v>
          </cell>
        </row>
        <row r="65">
          <cell r="Q65" t="str">
            <v>邹为凯</v>
          </cell>
          <cell r="R65" t="str">
            <v>510226196309084639</v>
          </cell>
          <cell r="S65" t="str">
            <v>06-06-07-115</v>
          </cell>
          <cell r="T65">
            <v>0</v>
          </cell>
          <cell r="U65">
            <v>196</v>
          </cell>
          <cell r="V65">
            <v>257</v>
          </cell>
          <cell r="W65" t="str">
            <v>太和镇楼房村四组</v>
          </cell>
        </row>
        <row r="66">
          <cell r="Q66" t="str">
            <v>邹为富</v>
          </cell>
          <cell r="R66" t="str">
            <v>510226196403034638</v>
          </cell>
          <cell r="S66" t="str">
            <v>06-06-07-129</v>
          </cell>
          <cell r="T66">
            <v>0</v>
          </cell>
          <cell r="U66">
            <v>162</v>
          </cell>
          <cell r="V66">
            <v>272</v>
          </cell>
          <cell r="W66" t="str">
            <v>太和镇楼房村四组</v>
          </cell>
        </row>
        <row r="67">
          <cell r="Q67" t="str">
            <v>邹勇</v>
          </cell>
          <cell r="R67" t="str">
            <v>51022619700605463x</v>
          </cell>
          <cell r="S67" t="str">
            <v>06-06-07-318</v>
          </cell>
          <cell r="T67">
            <v>0</v>
          </cell>
          <cell r="U67">
            <v>127</v>
          </cell>
          <cell r="V67">
            <v>234</v>
          </cell>
          <cell r="W67" t="str">
            <v>太和镇楼房村五组</v>
          </cell>
        </row>
        <row r="68">
          <cell r="Q68" t="str">
            <v>邹孝新</v>
          </cell>
          <cell r="R68" t="str">
            <v>510226195505164631</v>
          </cell>
          <cell r="S68" t="str">
            <v>06-06-07-191</v>
          </cell>
          <cell r="T68">
            <v>0</v>
          </cell>
          <cell r="U68">
            <v>154</v>
          </cell>
          <cell r="V68">
            <v>178</v>
          </cell>
          <cell r="W68" t="str">
            <v>太和镇楼房村五组</v>
          </cell>
        </row>
        <row r="69">
          <cell r="Q69" t="str">
            <v>邹为恩</v>
          </cell>
          <cell r="R69" t="str">
            <v>510226194707254630</v>
          </cell>
          <cell r="S69" t="str">
            <v>06-06-07-255</v>
          </cell>
          <cell r="T69">
            <v>0</v>
          </cell>
          <cell r="U69">
            <v>169</v>
          </cell>
          <cell r="V69">
            <v>183</v>
          </cell>
          <cell r="W69" t="str">
            <v>太和镇楼房村六组</v>
          </cell>
        </row>
        <row r="70">
          <cell r="Q70" t="str">
            <v>邹为勉</v>
          </cell>
          <cell r="R70" t="str">
            <v>510226194203164631</v>
          </cell>
          <cell r="S70" t="str">
            <v>06-06-07-252</v>
          </cell>
          <cell r="T70">
            <v>0</v>
          </cell>
          <cell r="U70">
            <v>109</v>
          </cell>
          <cell r="V70">
            <v>109</v>
          </cell>
          <cell r="W70" t="str">
            <v>太和镇楼房村六组</v>
          </cell>
        </row>
        <row r="71">
          <cell r="Q71" t="str">
            <v>邹孝会</v>
          </cell>
          <cell r="R71" t="str">
            <v>510226195711274671</v>
          </cell>
          <cell r="S71" t="str">
            <v>06-06-07-270</v>
          </cell>
          <cell r="T71">
            <v>0</v>
          </cell>
          <cell r="U71">
            <v>76</v>
          </cell>
          <cell r="V71">
            <v>99</v>
          </cell>
          <cell r="W71" t="str">
            <v>太和镇楼房村六组</v>
          </cell>
        </row>
        <row r="72">
          <cell r="Q72" t="str">
            <v>任永珍</v>
          </cell>
          <cell r="R72" t="str">
            <v>510226195512024629</v>
          </cell>
          <cell r="S72" t="str">
            <v>06-06-07-269</v>
          </cell>
          <cell r="T72">
            <v>0</v>
          </cell>
          <cell r="U72">
            <v>85</v>
          </cell>
          <cell r="V72">
            <v>89</v>
          </cell>
          <cell r="W72" t="str">
            <v>太和镇楼房村六组</v>
          </cell>
        </row>
        <row r="73">
          <cell r="Q73" t="str">
            <v>徐力</v>
          </cell>
          <cell r="R73" t="str">
            <v>510226197410104635</v>
          </cell>
          <cell r="S73" t="str">
            <v>06-06-07-258</v>
          </cell>
          <cell r="T73">
            <v>0</v>
          </cell>
          <cell r="U73">
            <v>137</v>
          </cell>
          <cell r="V73">
            <v>149</v>
          </cell>
          <cell r="W73" t="str">
            <v>太和镇楼房村六组</v>
          </cell>
        </row>
        <row r="74">
          <cell r="Q74" t="str">
            <v>徐朝清</v>
          </cell>
          <cell r="R74" t="str">
            <v>510226195307104638</v>
          </cell>
          <cell r="S74" t="str">
            <v>06-06-07-260</v>
          </cell>
          <cell r="T74">
            <v>0</v>
          </cell>
          <cell r="U74">
            <v>148</v>
          </cell>
          <cell r="V74">
            <v>153</v>
          </cell>
          <cell r="W74" t="str">
            <v>太和镇楼房村六组</v>
          </cell>
        </row>
        <row r="75">
          <cell r="Q75" t="str">
            <v>邹平均</v>
          </cell>
          <cell r="R75" t="str">
            <v>510226195002214633</v>
          </cell>
          <cell r="S75" t="str">
            <v>204房地证2010字第011952号</v>
          </cell>
          <cell r="T75">
            <v>0</v>
          </cell>
          <cell r="U75">
            <v>95</v>
          </cell>
          <cell r="V75">
            <v>93</v>
          </cell>
          <cell r="W75" t="str">
            <v>太和镇楼房村六组</v>
          </cell>
        </row>
        <row r="76">
          <cell r="Q76" t="str">
            <v>邹清华</v>
          </cell>
          <cell r="R76" t="str">
            <v>510226197510094657</v>
          </cell>
          <cell r="S76" t="str">
            <v>204房地证2010字第011949号</v>
          </cell>
          <cell r="T76">
            <v>0</v>
          </cell>
          <cell r="U76">
            <v>95</v>
          </cell>
          <cell r="V76">
            <v>92</v>
          </cell>
          <cell r="W76" t="str">
            <v>太和镇楼房村六组</v>
          </cell>
        </row>
        <row r="77">
          <cell r="Q77" t="str">
            <v>邓安秀</v>
          </cell>
          <cell r="R77" t="str">
            <v>510226194607254625</v>
          </cell>
          <cell r="S77" t="str">
            <v>06-06-07-027</v>
          </cell>
          <cell r="T77">
            <v>0</v>
          </cell>
          <cell r="U77">
            <v>185</v>
          </cell>
          <cell r="V77">
            <v>193</v>
          </cell>
          <cell r="W77" t="str">
            <v>太和镇楼房村六组</v>
          </cell>
        </row>
        <row r="78">
          <cell r="Q78" t="str">
            <v>周祖提</v>
          </cell>
          <cell r="R78" t="str">
            <v>510226193212044637</v>
          </cell>
          <cell r="S78" t="str">
            <v>06-06-08-077</v>
          </cell>
          <cell r="T78">
            <v>0</v>
          </cell>
          <cell r="U78">
            <v>132</v>
          </cell>
          <cell r="V78">
            <v>101</v>
          </cell>
          <cell r="W78" t="str">
            <v>太和镇楼房村七组</v>
          </cell>
        </row>
        <row r="79">
          <cell r="Q79" t="str">
            <v>周祖学</v>
          </cell>
          <cell r="R79" t="str">
            <v>51022619500507463X</v>
          </cell>
          <cell r="S79" t="str">
            <v>06-06-08-056</v>
          </cell>
          <cell r="T79">
            <v>0</v>
          </cell>
          <cell r="U79">
            <v>124</v>
          </cell>
          <cell r="V79">
            <v>47</v>
          </cell>
          <cell r="W79" t="str">
            <v>太和镇楼房村七组</v>
          </cell>
        </row>
        <row r="80">
          <cell r="Q80" t="str">
            <v>周光绪</v>
          </cell>
          <cell r="R80" t="str">
            <v>510226195211284638</v>
          </cell>
          <cell r="S80" t="str">
            <v>06-06-08-048</v>
          </cell>
          <cell r="T80">
            <v>0</v>
          </cell>
          <cell r="U80">
            <v>126</v>
          </cell>
          <cell r="V80">
            <v>112</v>
          </cell>
          <cell r="W80" t="str">
            <v>太和镇楼房村七组</v>
          </cell>
        </row>
        <row r="81">
          <cell r="Q81" t="str">
            <v>周祖兵</v>
          </cell>
          <cell r="R81" t="str">
            <v>51022619570724463X</v>
          </cell>
          <cell r="S81" t="str">
            <v>06-06-08-078</v>
          </cell>
          <cell r="T81">
            <v>0</v>
          </cell>
          <cell r="U81">
            <v>99</v>
          </cell>
          <cell r="V81">
            <v>108</v>
          </cell>
          <cell r="W81" t="str">
            <v>太和镇楼房村七组</v>
          </cell>
        </row>
        <row r="82">
          <cell r="Q82" t="str">
            <v>杨跃福</v>
          </cell>
          <cell r="R82" t="str">
            <v>510226194205084635</v>
          </cell>
          <cell r="S82" t="str">
            <v>06-06-08-027</v>
          </cell>
          <cell r="T82">
            <v>0</v>
          </cell>
          <cell r="U82">
            <v>113</v>
          </cell>
          <cell r="V82">
            <v>121</v>
          </cell>
          <cell r="W82" t="str">
            <v>太和镇楼房村七组</v>
          </cell>
        </row>
        <row r="83">
          <cell r="Q83" t="str">
            <v>唐化学</v>
          </cell>
          <cell r="R83" t="str">
            <v>510226195506124631</v>
          </cell>
          <cell r="S83" t="str">
            <v>204房地证2011字第012459号</v>
          </cell>
          <cell r="T83">
            <v>0</v>
          </cell>
          <cell r="U83">
            <v>104</v>
          </cell>
          <cell r="V83">
            <v>116</v>
          </cell>
          <cell r="W83" t="str">
            <v>太和镇楼房村八组</v>
          </cell>
        </row>
        <row r="84">
          <cell r="Q84" t="str">
            <v>刘朝芳</v>
          </cell>
          <cell r="R84" t="str">
            <v>510226195510034620</v>
          </cell>
          <cell r="S84" t="str">
            <v>204房地证2011字第012459号</v>
          </cell>
          <cell r="T84">
            <v>0</v>
          </cell>
          <cell r="U84">
            <v>104</v>
          </cell>
          <cell r="V84">
            <v>116</v>
          </cell>
          <cell r="W84" t="str">
            <v>太和镇楼房村八组</v>
          </cell>
        </row>
        <row r="85">
          <cell r="Q85" t="str">
            <v>杨增高</v>
          </cell>
          <cell r="R85" t="str">
            <v>51022619430721463X</v>
          </cell>
          <cell r="S85" t="str">
            <v>06-06-08-093</v>
          </cell>
          <cell r="T85">
            <v>0</v>
          </cell>
          <cell r="U85">
            <v>90</v>
          </cell>
          <cell r="V85">
            <v>127</v>
          </cell>
          <cell r="W85" t="str">
            <v>太和镇楼房村八组</v>
          </cell>
        </row>
        <row r="86">
          <cell r="Q86" t="str">
            <v>邹孝本</v>
          </cell>
          <cell r="R86" t="str">
            <v>510226195505274638</v>
          </cell>
          <cell r="S86" t="str">
            <v>06-06-08-234</v>
          </cell>
          <cell r="T86">
            <v>0</v>
          </cell>
          <cell r="U86">
            <v>102</v>
          </cell>
          <cell r="V86">
            <v>71</v>
          </cell>
          <cell r="W86" t="str">
            <v>太和镇楼房村八组</v>
          </cell>
        </row>
        <row r="87">
          <cell r="Q87" t="str">
            <v>邹建华</v>
          </cell>
          <cell r="R87" t="str">
            <v>510226195708094637</v>
          </cell>
          <cell r="S87" t="str">
            <v>204房地证2011字第012452号</v>
          </cell>
          <cell r="T87">
            <v>0</v>
          </cell>
          <cell r="U87">
            <v>54</v>
          </cell>
          <cell r="V87">
            <v>51</v>
          </cell>
          <cell r="W87" t="str">
            <v>太和镇楼房村八组</v>
          </cell>
        </row>
        <row r="88">
          <cell r="Q88" t="str">
            <v>周祖英</v>
          </cell>
          <cell r="R88" t="str">
            <v>510226196107134626</v>
          </cell>
          <cell r="S88" t="str">
            <v>204房地证2011字第012452号</v>
          </cell>
          <cell r="T88">
            <v>0</v>
          </cell>
          <cell r="U88">
            <v>55</v>
          </cell>
          <cell r="V88">
            <v>50</v>
          </cell>
          <cell r="W88" t="str">
            <v>太和镇楼房村八组</v>
          </cell>
        </row>
        <row r="89">
          <cell r="Q89" t="str">
            <v>彭吉胜</v>
          </cell>
          <cell r="R89" t="str">
            <v>510226196703154631</v>
          </cell>
          <cell r="S89" t="str">
            <v>06-06-08-174</v>
          </cell>
          <cell r="T89">
            <v>0</v>
          </cell>
          <cell r="U89">
            <v>236</v>
          </cell>
          <cell r="V89">
            <v>252</v>
          </cell>
          <cell r="W89" t="str">
            <v>太和镇楼房村八组</v>
          </cell>
        </row>
        <row r="90">
          <cell r="Q90" t="str">
            <v>秦平</v>
          </cell>
          <cell r="R90" t="str">
            <v>510226197212204635</v>
          </cell>
          <cell r="S90" t="str">
            <v>06-06-08-145</v>
          </cell>
          <cell r="T90">
            <v>0</v>
          </cell>
          <cell r="U90">
            <v>93</v>
          </cell>
          <cell r="V90">
            <v>152</v>
          </cell>
          <cell r="W90" t="str">
            <v>太和镇楼房村八组</v>
          </cell>
        </row>
        <row r="91">
          <cell r="Q91" t="str">
            <v>秦毅</v>
          </cell>
          <cell r="R91" t="str">
            <v>510226197101180298</v>
          </cell>
          <cell r="S91" t="str">
            <v>06-06-08-149</v>
          </cell>
          <cell r="T91">
            <v>0</v>
          </cell>
          <cell r="U91">
            <v>35</v>
          </cell>
          <cell r="V91">
            <v>215</v>
          </cell>
          <cell r="W91" t="str">
            <v>太和镇楼房村八组</v>
          </cell>
        </row>
        <row r="92">
          <cell r="Q92" t="str">
            <v>秦碧</v>
          </cell>
          <cell r="R92" t="str">
            <v>510226196001064623</v>
          </cell>
          <cell r="S92" t="str">
            <v>204房地证2011字第012448号</v>
          </cell>
          <cell r="T92">
            <v>0</v>
          </cell>
          <cell r="U92">
            <v>57</v>
          </cell>
          <cell r="V92">
            <v>106</v>
          </cell>
          <cell r="W92" t="str">
            <v>太和镇楼房村八组</v>
          </cell>
        </row>
        <row r="93">
          <cell r="Q93" t="str">
            <v>邹孝成</v>
          </cell>
          <cell r="R93" t="str">
            <v>510226195604204635</v>
          </cell>
          <cell r="S93" t="str">
            <v>204房地证2011字第012448号</v>
          </cell>
          <cell r="T93">
            <v>0</v>
          </cell>
          <cell r="U93">
            <v>58</v>
          </cell>
          <cell r="V93">
            <v>105</v>
          </cell>
          <cell r="W93" t="str">
            <v>太和镇楼房村八组</v>
          </cell>
        </row>
        <row r="94">
          <cell r="Q94" t="str">
            <v>肖长均</v>
          </cell>
          <cell r="R94" t="str">
            <v>510226193912224639</v>
          </cell>
          <cell r="S94" t="str">
            <v>06-06-08-154</v>
          </cell>
          <cell r="T94">
            <v>0</v>
          </cell>
          <cell r="U94">
            <v>209</v>
          </cell>
          <cell r="V94">
            <v>339</v>
          </cell>
          <cell r="W94" t="str">
            <v>太和镇楼房村八组</v>
          </cell>
        </row>
        <row r="95">
          <cell r="Q95" t="str">
            <v>吴玉君</v>
          </cell>
          <cell r="R95" t="str">
            <v>510226197104023941</v>
          </cell>
          <cell r="S95" t="str">
            <v>06-06-05-207</v>
          </cell>
          <cell r="T95">
            <v>0</v>
          </cell>
          <cell r="U95">
            <v>78</v>
          </cell>
          <cell r="V95">
            <v>104</v>
          </cell>
          <cell r="W95" t="str">
            <v>太和镇楼房村十组</v>
          </cell>
        </row>
        <row r="96">
          <cell r="Q96" t="str">
            <v>胡东华</v>
          </cell>
          <cell r="R96" t="str">
            <v>510226197111134623</v>
          </cell>
          <cell r="S96" t="str">
            <v>204房地证2010字第012653号</v>
          </cell>
          <cell r="T96">
            <v>0</v>
          </cell>
          <cell r="U96">
            <v>88</v>
          </cell>
          <cell r="V96">
            <v>139</v>
          </cell>
          <cell r="W96" t="str">
            <v>太和镇楼房村十组</v>
          </cell>
        </row>
        <row r="97">
          <cell r="Q97" t="str">
            <v>胡道长</v>
          </cell>
          <cell r="R97" t="str">
            <v>510226195005074672</v>
          </cell>
          <cell r="S97" t="str">
            <v>06-06-05-194</v>
          </cell>
          <cell r="T97">
            <v>0</v>
          </cell>
          <cell r="U97">
            <v>166</v>
          </cell>
          <cell r="V97">
            <v>212</v>
          </cell>
          <cell r="W97" t="str">
            <v>太和镇楼房村十组</v>
          </cell>
        </row>
        <row r="98">
          <cell r="Q98" t="str">
            <v>胡炳银</v>
          </cell>
          <cell r="R98" t="str">
            <v>51022619710512463x</v>
          </cell>
          <cell r="S98" t="str">
            <v>06-06-05-137</v>
          </cell>
          <cell r="T98">
            <v>0</v>
          </cell>
          <cell r="U98">
            <v>138</v>
          </cell>
          <cell r="V98">
            <v>235</v>
          </cell>
          <cell r="W98" t="str">
            <v>太和镇楼房村十一组</v>
          </cell>
        </row>
        <row r="99">
          <cell r="Q99" t="str">
            <v>蒋大凡</v>
          </cell>
          <cell r="R99" t="str">
            <v>510226194808044632</v>
          </cell>
          <cell r="S99" t="str">
            <v>204房地证2011字第012473号</v>
          </cell>
          <cell r="T99">
            <v>0</v>
          </cell>
          <cell r="U99">
            <v>162</v>
          </cell>
          <cell r="V99">
            <v>151</v>
          </cell>
          <cell r="W99" t="str">
            <v>太和镇楼房村十一组</v>
          </cell>
        </row>
        <row r="100">
          <cell r="Q100" t="str">
            <v>蒋大伦</v>
          </cell>
          <cell r="R100" t="str">
            <v>510226194903164632</v>
          </cell>
          <cell r="S100" t="str">
            <v>06-06-05-079</v>
          </cell>
          <cell r="T100">
            <v>0</v>
          </cell>
          <cell r="U100">
            <v>155</v>
          </cell>
          <cell r="V100">
            <v>231</v>
          </cell>
          <cell r="W100" t="str">
            <v>太和镇楼房村十一组</v>
          </cell>
        </row>
        <row r="101">
          <cell r="Q101" t="str">
            <v>陆星雨</v>
          </cell>
          <cell r="R101" t="str">
            <v>500382199708117766</v>
          </cell>
          <cell r="S101" t="str">
            <v>204房地证2010字第011854号</v>
          </cell>
          <cell r="T101">
            <v>0</v>
          </cell>
          <cell r="U101">
            <v>100</v>
          </cell>
          <cell r="V101">
            <v>183</v>
          </cell>
          <cell r="W101" t="str">
            <v>太和镇富金村二组</v>
          </cell>
        </row>
        <row r="102">
          <cell r="Q102" t="str">
            <v>雷仲炳</v>
          </cell>
          <cell r="R102" t="str">
            <v>510226196909213959</v>
          </cell>
          <cell r="S102" t="str">
            <v>2011字第013449号</v>
          </cell>
          <cell r="T102">
            <v>0</v>
          </cell>
          <cell r="U102">
            <v>81</v>
          </cell>
          <cell r="V102">
            <v>136</v>
          </cell>
          <cell r="W102" t="str">
            <v>太和镇石岭村六组</v>
          </cell>
        </row>
        <row r="103">
          <cell r="Q103" t="str">
            <v>何学玉</v>
          </cell>
          <cell r="R103" t="str">
            <v>510226195912103940</v>
          </cell>
          <cell r="S103" t="str">
            <v>06-01-13-405</v>
          </cell>
          <cell r="T103">
            <v>0</v>
          </cell>
          <cell r="U103">
            <v>84</v>
          </cell>
          <cell r="V103">
            <v>277</v>
          </cell>
          <cell r="W103" t="str">
            <v>太和镇石岭村七组</v>
          </cell>
        </row>
        <row r="104">
          <cell r="Q104" t="str">
            <v>秦国群</v>
          </cell>
          <cell r="R104" t="str">
            <v>510226196408204384</v>
          </cell>
          <cell r="S104" t="str">
            <v>06-01-13-382</v>
          </cell>
          <cell r="T104">
            <v>0</v>
          </cell>
          <cell r="U104">
            <v>90</v>
          </cell>
          <cell r="V104">
            <v>102</v>
          </cell>
          <cell r="W104" t="str">
            <v>太和镇石岭村七组</v>
          </cell>
        </row>
        <row r="105">
          <cell r="Q105" t="str">
            <v>胡凤黎</v>
          </cell>
          <cell r="R105" t="str">
            <v>510226197206213957</v>
          </cell>
          <cell r="S105" t="str">
            <v>2010字第011869号</v>
          </cell>
          <cell r="T105">
            <v>0</v>
          </cell>
          <cell r="U105">
            <v>96</v>
          </cell>
          <cell r="V105">
            <v>165</v>
          </cell>
          <cell r="W105" t="str">
            <v>太和镇石岭村九组</v>
          </cell>
        </row>
        <row r="106">
          <cell r="Q106" t="str">
            <v>张安平</v>
          </cell>
          <cell r="R106" t="str">
            <v>510226194103013959</v>
          </cell>
          <cell r="S106" t="str">
            <v>2010字第014935号</v>
          </cell>
          <cell r="T106">
            <v>0</v>
          </cell>
          <cell r="U106">
            <v>85</v>
          </cell>
          <cell r="V106">
            <v>197</v>
          </cell>
          <cell r="W106" t="str">
            <v>太和镇石岭村九组</v>
          </cell>
        </row>
        <row r="107">
          <cell r="Q107" t="str">
            <v>吴崇斌</v>
          </cell>
          <cell r="R107" t="str">
            <v>510226196505243959</v>
          </cell>
          <cell r="S107" t="str">
            <v>06-01-03-198</v>
          </cell>
          <cell r="T107">
            <v>0</v>
          </cell>
          <cell r="U107">
            <v>127</v>
          </cell>
          <cell r="V107">
            <v>137</v>
          </cell>
          <cell r="W107" t="str">
            <v>太和镇石岭村九组</v>
          </cell>
        </row>
        <row r="108">
          <cell r="Q108" t="str">
            <v>蔚少文</v>
          </cell>
          <cell r="R108" t="str">
            <v>510226193611133952</v>
          </cell>
          <cell r="S108" t="str">
            <v>06-01-3-231</v>
          </cell>
          <cell r="T108">
            <v>0</v>
          </cell>
          <cell r="U108">
            <v>123</v>
          </cell>
          <cell r="V108">
            <v>111</v>
          </cell>
          <cell r="W108" t="str">
            <v>太和镇石岭村九组</v>
          </cell>
        </row>
        <row r="109">
          <cell r="Q109" t="str">
            <v>唐均华</v>
          </cell>
          <cell r="R109" t="str">
            <v>51022619640328395X</v>
          </cell>
          <cell r="S109" t="str">
            <v>06-01-3-232</v>
          </cell>
          <cell r="T109">
            <v>0</v>
          </cell>
          <cell r="U109">
            <v>50</v>
          </cell>
          <cell r="V109">
            <v>95</v>
          </cell>
          <cell r="W109" t="str">
            <v>太和镇石岭村九组</v>
          </cell>
        </row>
        <row r="110">
          <cell r="Q110" t="str">
            <v>欧中清</v>
          </cell>
          <cell r="R110" t="str">
            <v>510226195802283952</v>
          </cell>
          <cell r="S110" t="str">
            <v>06-01-03-388</v>
          </cell>
          <cell r="T110">
            <v>0</v>
          </cell>
          <cell r="U110">
            <v>135</v>
          </cell>
          <cell r="V110">
            <v>256</v>
          </cell>
          <cell r="W110" t="str">
            <v>太和镇石岭村十组</v>
          </cell>
        </row>
        <row r="111">
          <cell r="Q111" t="str">
            <v>张小彬</v>
          </cell>
          <cell r="R111" t="str">
            <v>510226196310053952</v>
          </cell>
          <cell r="S111" t="str">
            <v>06-01-03-379</v>
          </cell>
          <cell r="T111">
            <v>0</v>
          </cell>
          <cell r="U111">
            <v>176</v>
          </cell>
          <cell r="V111">
            <v>199</v>
          </cell>
          <cell r="W111" t="str">
            <v>太和镇石岭村十组</v>
          </cell>
        </row>
        <row r="112">
          <cell r="Q112" t="str">
            <v>唐均华</v>
          </cell>
          <cell r="R112" t="str">
            <v>510226196211293950</v>
          </cell>
          <cell r="S112" t="str">
            <v>204房地证2011字第014053号</v>
          </cell>
          <cell r="T112">
            <v>0</v>
          </cell>
          <cell r="U112">
            <v>136</v>
          </cell>
          <cell r="V112">
            <v>69</v>
          </cell>
          <cell r="W112" t="str">
            <v>太和镇石岭村十组</v>
          </cell>
        </row>
        <row r="113">
          <cell r="Q113" t="str">
            <v>蔚兴平</v>
          </cell>
          <cell r="R113" t="str">
            <v>510226197401273955</v>
          </cell>
          <cell r="S113" t="str">
            <v>2011字第014079号</v>
          </cell>
          <cell r="T113">
            <v>0</v>
          </cell>
          <cell r="U113">
            <v>75</v>
          </cell>
          <cell r="V113">
            <v>270</v>
          </cell>
          <cell r="W113" t="str">
            <v>太和镇石岭村十组</v>
          </cell>
        </row>
        <row r="114">
          <cell r="Q114" t="str">
            <v>蔚兴成</v>
          </cell>
          <cell r="R114" t="str">
            <v>51022619710111395X</v>
          </cell>
          <cell r="S114" t="str">
            <v>2011字第015190号</v>
          </cell>
          <cell r="T114">
            <v>0</v>
          </cell>
          <cell r="U114">
            <v>146</v>
          </cell>
          <cell r="V114">
            <v>145</v>
          </cell>
          <cell r="W114" t="str">
            <v>太和镇石岭村十组</v>
          </cell>
        </row>
        <row r="115">
          <cell r="Q115" t="str">
            <v>杨芝华</v>
          </cell>
          <cell r="R115" t="str">
            <v>510226195008093959</v>
          </cell>
          <cell r="S115" t="str">
            <v>06-01-011-0153</v>
          </cell>
          <cell r="T115">
            <v>0</v>
          </cell>
          <cell r="U115">
            <v>173</v>
          </cell>
          <cell r="V115">
            <v>184</v>
          </cell>
          <cell r="W115" t="str">
            <v>太和镇石岭村十二组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8"/>
  <sheetViews>
    <sheetView tabSelected="1" view="pageBreakPreview" zoomScaleNormal="100" workbookViewId="0">
      <pane ySplit="5" topLeftCell="A117" activePane="bottomLeft" state="frozen"/>
      <selection pane="bottomLeft" activeCell="C2" sqref="C1:C1048576"/>
    </sheetView>
  </sheetViews>
  <sheetFormatPr defaultColWidth="9" defaultRowHeight="13.5"/>
  <cols>
    <col min="1" max="1" width="6.625" style="4" customWidth="1"/>
    <col min="2" max="2" width="20.625" style="5" customWidth="1"/>
    <col min="3" max="3" width="11.375" style="6" customWidth="1"/>
    <col min="4" max="4" width="22.5" style="6" customWidth="1"/>
    <col min="5" max="5" width="9.625" style="4" customWidth="1"/>
    <col min="6" max="6" width="9.75" style="4" customWidth="1"/>
    <col min="7" max="7" width="22.625" style="4" customWidth="1"/>
    <col min="8" max="9" width="9" style="4" customWidth="1"/>
    <col min="10" max="10" width="18.75" style="4" customWidth="1"/>
    <col min="11" max="11" width="10.375" style="4" customWidth="1"/>
    <col min="12" max="12" width="10.625" style="4" customWidth="1"/>
    <col min="13" max="13" width="9" style="4" customWidth="1"/>
    <col min="14" max="16384" width="9" style="4"/>
  </cols>
  <sheetData>
    <row r="1" spans="1:13" ht="35.1" customHeight="1">
      <c r="A1" s="23" t="s">
        <v>0</v>
      </c>
      <c r="B1" s="24"/>
      <c r="C1" s="25"/>
      <c r="D1" s="25"/>
      <c r="E1" s="23"/>
      <c r="F1" s="23"/>
      <c r="G1" s="23"/>
      <c r="H1" s="23"/>
      <c r="I1" s="23"/>
      <c r="J1" s="23"/>
      <c r="K1" s="23"/>
      <c r="L1" s="23"/>
      <c r="M1" s="23"/>
    </row>
    <row r="2" spans="1:13" s="1" customFormat="1" ht="26.1" customHeight="1">
      <c r="A2" s="7" t="s">
        <v>1</v>
      </c>
      <c r="B2" s="8"/>
      <c r="C2" s="9"/>
      <c r="D2" s="9"/>
      <c r="E2" s="8"/>
      <c r="F2" s="8"/>
      <c r="G2" s="8"/>
      <c r="H2" s="8"/>
      <c r="I2" s="8"/>
      <c r="J2" s="8"/>
      <c r="K2" s="8"/>
      <c r="L2" s="20" t="s">
        <v>2</v>
      </c>
    </row>
    <row r="3" spans="1:13" s="2" customFormat="1" ht="20.100000000000001" customHeight="1">
      <c r="A3" s="26" t="s">
        <v>3</v>
      </c>
      <c r="B3" s="28" t="s">
        <v>4</v>
      </c>
      <c r="C3" s="29" t="s">
        <v>5</v>
      </c>
      <c r="D3" s="26" t="s">
        <v>6</v>
      </c>
      <c r="E3" s="26"/>
      <c r="F3" s="26"/>
      <c r="G3" s="26"/>
      <c r="H3" s="26"/>
      <c r="I3" s="26"/>
      <c r="J3" s="26"/>
      <c r="K3" s="26"/>
      <c r="L3" s="26"/>
      <c r="M3" s="26" t="s">
        <v>7</v>
      </c>
    </row>
    <row r="4" spans="1:13" s="2" customFormat="1" ht="20.100000000000001" customHeight="1">
      <c r="A4" s="26"/>
      <c r="B4" s="28"/>
      <c r="C4" s="30"/>
      <c r="D4" s="26" t="s">
        <v>8</v>
      </c>
      <c r="E4" s="26"/>
      <c r="F4" s="26"/>
      <c r="G4" s="26"/>
      <c r="H4" s="26"/>
      <c r="I4" s="26"/>
      <c r="J4" s="26" t="s">
        <v>9</v>
      </c>
      <c r="K4" s="27"/>
      <c r="L4" s="27"/>
      <c r="M4" s="27"/>
    </row>
    <row r="5" spans="1:13" s="2" customFormat="1" ht="33.950000000000003" customHeight="1">
      <c r="A5" s="26"/>
      <c r="B5" s="28"/>
      <c r="C5" s="11" t="s">
        <v>10</v>
      </c>
      <c r="D5" s="11" t="s">
        <v>11</v>
      </c>
      <c r="E5" s="10" t="s">
        <v>12</v>
      </c>
      <c r="F5" s="10" t="s">
        <v>13</v>
      </c>
      <c r="G5" s="10" t="s">
        <v>14</v>
      </c>
      <c r="H5" s="12" t="s">
        <v>15</v>
      </c>
      <c r="I5" s="12" t="s">
        <v>16</v>
      </c>
      <c r="J5" s="10" t="s">
        <v>17</v>
      </c>
      <c r="K5" s="10" t="s">
        <v>18</v>
      </c>
      <c r="L5" s="10" t="s">
        <v>19</v>
      </c>
      <c r="M5" s="10" t="s">
        <v>20</v>
      </c>
    </row>
    <row r="6" spans="1:13" ht="24.95" customHeight="1">
      <c r="A6" s="13">
        <v>1</v>
      </c>
      <c r="B6" s="14" t="s">
        <v>21</v>
      </c>
      <c r="C6" s="15">
        <v>261</v>
      </c>
      <c r="D6" s="15" t="str">
        <f>VLOOKUP($F6,[1]复垦点信息!$Q$1:$W$115,7,FALSE)</f>
        <v>太和镇白马村一组</v>
      </c>
      <c r="E6" s="16" t="s">
        <v>22</v>
      </c>
      <c r="F6" s="17" t="s">
        <v>23</v>
      </c>
      <c r="G6" s="18" t="s">
        <v>24</v>
      </c>
      <c r="H6" s="15">
        <v>261</v>
      </c>
      <c r="I6" s="15">
        <v>261</v>
      </c>
      <c r="J6" s="21" t="s">
        <v>25</v>
      </c>
      <c r="K6" s="21" t="s">
        <v>26</v>
      </c>
      <c r="L6" s="16" t="s">
        <v>27</v>
      </c>
      <c r="M6" s="15">
        <v>261</v>
      </c>
    </row>
    <row r="7" spans="1:13" ht="24.95" customHeight="1">
      <c r="A7" s="13">
        <v>2</v>
      </c>
      <c r="B7" s="14" t="s">
        <v>21</v>
      </c>
      <c r="C7" s="15">
        <v>231</v>
      </c>
      <c r="D7" s="15" t="str">
        <f>VLOOKUP($F7,[1]复垦点信息!$Q$1:$W$115,7,FALSE)</f>
        <v>太和镇白马村一组</v>
      </c>
      <c r="E7" s="16" t="s">
        <v>22</v>
      </c>
      <c r="F7" s="17" t="s">
        <v>28</v>
      </c>
      <c r="G7" s="18" t="s">
        <v>29</v>
      </c>
      <c r="H7" s="15">
        <v>231</v>
      </c>
      <c r="I7" s="15">
        <v>210</v>
      </c>
      <c r="J7" s="21" t="s">
        <v>25</v>
      </c>
      <c r="K7" s="21" t="s">
        <v>26</v>
      </c>
      <c r="L7" s="16" t="s">
        <v>27</v>
      </c>
      <c r="M7" s="15">
        <v>231</v>
      </c>
    </row>
    <row r="8" spans="1:13" ht="24.95" customHeight="1">
      <c r="A8" s="13">
        <v>3</v>
      </c>
      <c r="B8" s="14" t="s">
        <v>30</v>
      </c>
      <c r="C8" s="15">
        <v>246</v>
      </c>
      <c r="D8" s="15" t="str">
        <f>VLOOKUP($F8,[1]复垦点信息!$Q$1:$W$115,7,FALSE)</f>
        <v>太和镇白马村一组</v>
      </c>
      <c r="E8" s="16" t="s">
        <v>22</v>
      </c>
      <c r="F8" s="17" t="s">
        <v>31</v>
      </c>
      <c r="G8" s="18" t="s">
        <v>32</v>
      </c>
      <c r="H8" s="15">
        <v>246</v>
      </c>
      <c r="I8" s="15">
        <v>226</v>
      </c>
      <c r="J8" s="21" t="s">
        <v>33</v>
      </c>
      <c r="K8" s="21" t="s">
        <v>34</v>
      </c>
      <c r="L8" s="16" t="s">
        <v>27</v>
      </c>
      <c r="M8" s="15">
        <v>246</v>
      </c>
    </row>
    <row r="9" spans="1:13" ht="24.95" customHeight="1">
      <c r="A9" s="13">
        <v>4</v>
      </c>
      <c r="B9" s="14" t="s">
        <v>35</v>
      </c>
      <c r="C9" s="15">
        <v>216</v>
      </c>
      <c r="D9" s="15" t="str">
        <f>VLOOKUP($F9,[1]复垦点信息!$Q$1:$W$115,7,FALSE)</f>
        <v>太和镇白马村二组</v>
      </c>
      <c r="E9" s="16" t="s">
        <v>22</v>
      </c>
      <c r="F9" s="17" t="s">
        <v>36</v>
      </c>
      <c r="G9" s="18" t="s">
        <v>37</v>
      </c>
      <c r="H9" s="15">
        <v>216</v>
      </c>
      <c r="I9" s="15">
        <v>214</v>
      </c>
      <c r="J9" s="21" t="s">
        <v>25</v>
      </c>
      <c r="K9" s="21" t="s">
        <v>38</v>
      </c>
      <c r="L9" s="16" t="s">
        <v>27</v>
      </c>
      <c r="M9" s="15">
        <v>216</v>
      </c>
    </row>
    <row r="10" spans="1:13" ht="24.95" customHeight="1">
      <c r="A10" s="13">
        <v>5</v>
      </c>
      <c r="B10" s="14" t="s">
        <v>35</v>
      </c>
      <c r="C10" s="15">
        <v>311</v>
      </c>
      <c r="D10" s="15" t="str">
        <f>VLOOKUP($F10,[1]复垦点信息!$Q$1:$W$115,7,FALSE)</f>
        <v>太和镇白马村二组</v>
      </c>
      <c r="E10" s="16" t="s">
        <v>22</v>
      </c>
      <c r="F10" s="10" t="s">
        <v>39</v>
      </c>
      <c r="G10" s="18" t="s">
        <v>40</v>
      </c>
      <c r="H10" s="15">
        <v>311</v>
      </c>
      <c r="I10" s="15">
        <v>280</v>
      </c>
      <c r="J10" s="21" t="s">
        <v>25</v>
      </c>
      <c r="K10" s="21" t="s">
        <v>38</v>
      </c>
      <c r="L10" s="16" t="s">
        <v>27</v>
      </c>
      <c r="M10" s="15">
        <v>311</v>
      </c>
    </row>
    <row r="11" spans="1:13" ht="24.95" customHeight="1">
      <c r="A11" s="13">
        <v>6</v>
      </c>
      <c r="B11" s="14" t="s">
        <v>41</v>
      </c>
      <c r="C11" s="15">
        <v>277</v>
      </c>
      <c r="D11" s="15" t="str">
        <f>VLOOKUP($F11,[1]复垦点信息!$Q$1:$W$115,7,FALSE)</f>
        <v>太和镇白马村二组</v>
      </c>
      <c r="E11" s="16" t="s">
        <v>22</v>
      </c>
      <c r="F11" s="17" t="s">
        <v>42</v>
      </c>
      <c r="G11" s="18" t="s">
        <v>43</v>
      </c>
      <c r="H11" s="15">
        <v>277</v>
      </c>
      <c r="I11" s="15">
        <v>255</v>
      </c>
      <c r="J11" s="21" t="s">
        <v>25</v>
      </c>
      <c r="K11" s="21" t="s">
        <v>44</v>
      </c>
      <c r="L11" s="16" t="s">
        <v>27</v>
      </c>
      <c r="M11" s="15">
        <v>277</v>
      </c>
    </row>
    <row r="12" spans="1:13" ht="24.95" customHeight="1">
      <c r="A12" s="13">
        <v>7</v>
      </c>
      <c r="B12" s="14" t="s">
        <v>41</v>
      </c>
      <c r="C12" s="15">
        <v>143</v>
      </c>
      <c r="D12" s="15" t="str">
        <f>VLOOKUP($F12,[1]复垦点信息!$Q$1:$W$115,7,FALSE)</f>
        <v>太和镇白马村二组</v>
      </c>
      <c r="E12" s="16" t="s">
        <v>22</v>
      </c>
      <c r="F12" s="17" t="s">
        <v>45</v>
      </c>
      <c r="G12" s="18" t="s">
        <v>46</v>
      </c>
      <c r="H12" s="15">
        <v>143</v>
      </c>
      <c r="I12" s="15">
        <v>122</v>
      </c>
      <c r="J12" s="21" t="s">
        <v>25</v>
      </c>
      <c r="K12" s="21" t="s">
        <v>44</v>
      </c>
      <c r="L12" s="16" t="s">
        <v>27</v>
      </c>
      <c r="M12" s="15">
        <v>143</v>
      </c>
    </row>
    <row r="13" spans="1:13" ht="24.95" customHeight="1">
      <c r="A13" s="13">
        <v>8</v>
      </c>
      <c r="B13" s="14" t="s">
        <v>47</v>
      </c>
      <c r="C13" s="15">
        <v>163</v>
      </c>
      <c r="D13" s="15" t="str">
        <f>VLOOKUP($F13,[1]复垦点信息!$Q$1:$W$115,7,FALSE)</f>
        <v>太和镇白马村二组</v>
      </c>
      <c r="E13" s="16" t="s">
        <v>22</v>
      </c>
      <c r="F13" s="17" t="s">
        <v>48</v>
      </c>
      <c r="G13" s="18" t="s">
        <v>49</v>
      </c>
      <c r="H13" s="15">
        <v>163</v>
      </c>
      <c r="I13" s="15">
        <v>163</v>
      </c>
      <c r="J13" s="21" t="s">
        <v>25</v>
      </c>
      <c r="K13" s="21" t="s">
        <v>50</v>
      </c>
      <c r="L13" s="16" t="s">
        <v>27</v>
      </c>
      <c r="M13" s="15">
        <v>163</v>
      </c>
    </row>
    <row r="14" spans="1:13" ht="24.95" customHeight="1">
      <c r="A14" s="13">
        <v>9</v>
      </c>
      <c r="B14" s="14" t="s">
        <v>47</v>
      </c>
      <c r="C14" s="15">
        <v>154</v>
      </c>
      <c r="D14" s="15" t="str">
        <f>VLOOKUP($F14,[1]复垦点信息!$Q$1:$W$115,7,FALSE)</f>
        <v>太和镇白马村二组</v>
      </c>
      <c r="E14" s="16" t="s">
        <v>22</v>
      </c>
      <c r="F14" s="17" t="s">
        <v>51</v>
      </c>
      <c r="G14" s="18" t="s">
        <v>52</v>
      </c>
      <c r="H14" s="15">
        <v>154</v>
      </c>
      <c r="I14" s="15">
        <v>153</v>
      </c>
      <c r="J14" s="21" t="s">
        <v>25</v>
      </c>
      <c r="K14" s="21" t="s">
        <v>50</v>
      </c>
      <c r="L14" s="16" t="s">
        <v>27</v>
      </c>
      <c r="M14" s="15">
        <v>154</v>
      </c>
    </row>
    <row r="15" spans="1:13" ht="24.95" customHeight="1">
      <c r="A15" s="13">
        <v>10</v>
      </c>
      <c r="B15" s="14" t="s">
        <v>53</v>
      </c>
      <c r="C15" s="15">
        <v>331</v>
      </c>
      <c r="D15" s="15" t="str">
        <f>VLOOKUP($F15,[1]复垦点信息!$Q$1:$W$115,7,FALSE)</f>
        <v>太和镇白马村四组</v>
      </c>
      <c r="E15" s="16" t="s">
        <v>22</v>
      </c>
      <c r="F15" s="19" t="s">
        <v>54</v>
      </c>
      <c r="G15" s="18" t="s">
        <v>55</v>
      </c>
      <c r="H15" s="15">
        <v>331</v>
      </c>
      <c r="I15" s="15">
        <v>315</v>
      </c>
      <c r="J15" s="21" t="s">
        <v>25</v>
      </c>
      <c r="K15" s="21" t="s">
        <v>56</v>
      </c>
      <c r="L15" s="16" t="s">
        <v>27</v>
      </c>
      <c r="M15" s="15">
        <v>331</v>
      </c>
    </row>
    <row r="16" spans="1:13" ht="24.95" customHeight="1">
      <c r="A16" s="13">
        <v>11</v>
      </c>
      <c r="B16" s="14" t="s">
        <v>57</v>
      </c>
      <c r="C16" s="15">
        <v>151</v>
      </c>
      <c r="D16" s="15" t="str">
        <f>VLOOKUP($F16,[1]复垦点信息!$Q$1:$W$115,7,FALSE)</f>
        <v>太和镇白马村五组</v>
      </c>
      <c r="E16" s="16" t="s">
        <v>22</v>
      </c>
      <c r="F16" s="10" t="s">
        <v>58</v>
      </c>
      <c r="G16" s="18" t="s">
        <v>59</v>
      </c>
      <c r="H16" s="15">
        <v>151</v>
      </c>
      <c r="I16" s="15">
        <v>103</v>
      </c>
      <c r="J16" s="21" t="s">
        <v>60</v>
      </c>
      <c r="K16" s="21" t="s">
        <v>61</v>
      </c>
      <c r="L16" s="16" t="s">
        <v>27</v>
      </c>
      <c r="M16" s="15">
        <v>151</v>
      </c>
    </row>
    <row r="17" spans="1:13" s="3" customFormat="1" ht="24.95" customHeight="1">
      <c r="A17" s="13">
        <v>12</v>
      </c>
      <c r="B17" s="14" t="s">
        <v>62</v>
      </c>
      <c r="C17" s="15">
        <v>256</v>
      </c>
      <c r="D17" s="15" t="str">
        <f>VLOOKUP($F17,[1]复垦点信息!$Q$1:$W$115,7,FALSE)</f>
        <v>太和镇白马村五组</v>
      </c>
      <c r="E17" s="16" t="s">
        <v>22</v>
      </c>
      <c r="F17" s="17" t="s">
        <v>63</v>
      </c>
      <c r="G17" s="18" t="s">
        <v>64</v>
      </c>
      <c r="H17" s="15">
        <v>256</v>
      </c>
      <c r="I17" s="15">
        <v>256</v>
      </c>
      <c r="J17" s="21" t="s">
        <v>60</v>
      </c>
      <c r="K17" s="21" t="s">
        <v>65</v>
      </c>
      <c r="L17" s="16" t="s">
        <v>27</v>
      </c>
      <c r="M17" s="15">
        <v>256</v>
      </c>
    </row>
    <row r="18" spans="1:13" s="3" customFormat="1" ht="24.95" customHeight="1">
      <c r="A18" s="13">
        <v>13</v>
      </c>
      <c r="B18" s="14" t="s">
        <v>66</v>
      </c>
      <c r="C18" s="15">
        <v>330</v>
      </c>
      <c r="D18" s="15" t="str">
        <f>VLOOKUP($F18,[1]复垦点信息!$Q$1:$W$115,7,FALSE)</f>
        <v>太和镇白马村五组</v>
      </c>
      <c r="E18" s="16" t="s">
        <v>22</v>
      </c>
      <c r="F18" s="17" t="s">
        <v>67</v>
      </c>
      <c r="G18" s="18" t="s">
        <v>68</v>
      </c>
      <c r="H18" s="15">
        <v>330</v>
      </c>
      <c r="I18" s="15">
        <v>311</v>
      </c>
      <c r="J18" s="21" t="s">
        <v>60</v>
      </c>
      <c r="K18" s="21" t="s">
        <v>69</v>
      </c>
      <c r="L18" s="16" t="s">
        <v>27</v>
      </c>
      <c r="M18" s="15">
        <v>330</v>
      </c>
    </row>
    <row r="19" spans="1:13" s="3" customFormat="1" ht="24.95" customHeight="1">
      <c r="A19" s="13">
        <v>14</v>
      </c>
      <c r="B19" s="14" t="s">
        <v>70</v>
      </c>
      <c r="C19" s="15">
        <v>301</v>
      </c>
      <c r="D19" s="15" t="str">
        <f>VLOOKUP($F19,[1]复垦点信息!$Q$1:$W$115,7,FALSE)</f>
        <v>太和镇白马村五组</v>
      </c>
      <c r="E19" s="16" t="s">
        <v>22</v>
      </c>
      <c r="F19" s="10" t="s">
        <v>71</v>
      </c>
      <c r="G19" s="18" t="s">
        <v>72</v>
      </c>
      <c r="H19" s="15">
        <v>301</v>
      </c>
      <c r="I19" s="15">
        <v>265</v>
      </c>
      <c r="J19" s="21" t="s">
        <v>25</v>
      </c>
      <c r="K19" s="21" t="s">
        <v>73</v>
      </c>
      <c r="L19" s="16" t="s">
        <v>27</v>
      </c>
      <c r="M19" s="15">
        <v>301</v>
      </c>
    </row>
    <row r="20" spans="1:13" s="3" customFormat="1" ht="24.95" customHeight="1">
      <c r="A20" s="13">
        <v>15</v>
      </c>
      <c r="B20" s="14" t="s">
        <v>74</v>
      </c>
      <c r="C20" s="15">
        <v>504</v>
      </c>
      <c r="D20" s="15" t="str">
        <f>VLOOKUP($F20,[1]复垦点信息!$Q$1:$W$115,7,FALSE)</f>
        <v>太和镇白马村六组</v>
      </c>
      <c r="E20" s="16" t="s">
        <v>22</v>
      </c>
      <c r="F20" s="18" t="s">
        <v>75</v>
      </c>
      <c r="G20" s="18" t="s">
        <v>76</v>
      </c>
      <c r="H20" s="15">
        <v>504</v>
      </c>
      <c r="I20" s="15">
        <v>449</v>
      </c>
      <c r="J20" s="21" t="s">
        <v>77</v>
      </c>
      <c r="K20" s="21" t="s">
        <v>78</v>
      </c>
      <c r="L20" s="16" t="s">
        <v>27</v>
      </c>
      <c r="M20" s="15">
        <v>504</v>
      </c>
    </row>
    <row r="21" spans="1:13" s="3" customFormat="1" ht="24.95" customHeight="1">
      <c r="A21" s="13">
        <v>16</v>
      </c>
      <c r="B21" s="14" t="s">
        <v>79</v>
      </c>
      <c r="C21" s="15">
        <v>382</v>
      </c>
      <c r="D21" s="15" t="str">
        <f>VLOOKUP($F21,[1]复垦点信息!$Q$1:$W$115,7,FALSE)</f>
        <v>太和镇白马村六组</v>
      </c>
      <c r="E21" s="16" t="s">
        <v>22</v>
      </c>
      <c r="F21" s="19" t="s">
        <v>80</v>
      </c>
      <c r="G21" s="18" t="s">
        <v>81</v>
      </c>
      <c r="H21" s="15">
        <v>382</v>
      </c>
      <c r="I21" s="15">
        <v>320</v>
      </c>
      <c r="J21" s="21" t="s">
        <v>77</v>
      </c>
      <c r="K21" s="21" t="s">
        <v>82</v>
      </c>
      <c r="L21" s="16" t="s">
        <v>27</v>
      </c>
      <c r="M21" s="15">
        <v>382</v>
      </c>
    </row>
    <row r="22" spans="1:13" ht="24.95" customHeight="1">
      <c r="A22" s="13">
        <v>17</v>
      </c>
      <c r="B22" s="14" t="s">
        <v>83</v>
      </c>
      <c r="C22" s="15">
        <v>192</v>
      </c>
      <c r="D22" s="15" t="str">
        <f>VLOOKUP($F22,[1]复垦点信息!$Q$1:$W$115,7,FALSE)</f>
        <v>太和镇白马村六组</v>
      </c>
      <c r="E22" s="16" t="s">
        <v>22</v>
      </c>
      <c r="F22" s="17" t="s">
        <v>84</v>
      </c>
      <c r="G22" s="18" t="s">
        <v>85</v>
      </c>
      <c r="H22" s="15">
        <v>192</v>
      </c>
      <c r="I22" s="15">
        <v>190</v>
      </c>
      <c r="J22" s="21" t="s">
        <v>77</v>
      </c>
      <c r="K22" s="21" t="s">
        <v>86</v>
      </c>
      <c r="L22" s="16" t="s">
        <v>27</v>
      </c>
      <c r="M22" s="15">
        <v>192</v>
      </c>
    </row>
    <row r="23" spans="1:13" ht="24.95" customHeight="1">
      <c r="A23" s="13">
        <v>18</v>
      </c>
      <c r="B23" s="14" t="s">
        <v>83</v>
      </c>
      <c r="C23" s="15">
        <v>205</v>
      </c>
      <c r="D23" s="15" t="str">
        <f>VLOOKUP($F23,[1]复垦点信息!$Q$1:$W$115,7,FALSE)</f>
        <v>太和镇白马村六组</v>
      </c>
      <c r="E23" s="16" t="s">
        <v>22</v>
      </c>
      <c r="F23" s="17" t="s">
        <v>87</v>
      </c>
      <c r="G23" s="18" t="s">
        <v>88</v>
      </c>
      <c r="H23" s="15">
        <v>205</v>
      </c>
      <c r="I23" s="15">
        <v>194</v>
      </c>
      <c r="J23" s="21" t="s">
        <v>77</v>
      </c>
      <c r="K23" s="21" t="s">
        <v>86</v>
      </c>
      <c r="L23" s="16" t="s">
        <v>27</v>
      </c>
      <c r="M23" s="15">
        <v>205</v>
      </c>
    </row>
    <row r="24" spans="1:13" ht="24.95" customHeight="1">
      <c r="A24" s="13">
        <v>19</v>
      </c>
      <c r="B24" s="14" t="s">
        <v>89</v>
      </c>
      <c r="C24" s="15">
        <v>375</v>
      </c>
      <c r="D24" s="15" t="str">
        <f>VLOOKUP($F24,[1]复垦点信息!$Q$1:$W$115,7,FALSE)</f>
        <v>太和镇白马村六组</v>
      </c>
      <c r="E24" s="16" t="s">
        <v>22</v>
      </c>
      <c r="F24" s="19" t="s">
        <v>90</v>
      </c>
      <c r="G24" s="18" t="s">
        <v>91</v>
      </c>
      <c r="H24" s="15">
        <v>375</v>
      </c>
      <c r="I24" s="15">
        <v>340</v>
      </c>
      <c r="J24" s="21" t="s">
        <v>60</v>
      </c>
      <c r="K24" s="21" t="s">
        <v>92</v>
      </c>
      <c r="L24" s="16" t="s">
        <v>27</v>
      </c>
      <c r="M24" s="15">
        <v>375</v>
      </c>
    </row>
    <row r="25" spans="1:13" ht="24.95" customHeight="1">
      <c r="A25" s="13">
        <v>20</v>
      </c>
      <c r="B25" s="14" t="s">
        <v>93</v>
      </c>
      <c r="C25" s="15">
        <v>240</v>
      </c>
      <c r="D25" s="15" t="str">
        <f>VLOOKUP($F25,[1]复垦点信息!$Q$1:$W$115,7,FALSE)</f>
        <v>太和镇白马村六组</v>
      </c>
      <c r="E25" s="16" t="s">
        <v>22</v>
      </c>
      <c r="F25" s="17" t="s">
        <v>94</v>
      </c>
      <c r="G25" s="18" t="s">
        <v>95</v>
      </c>
      <c r="H25" s="15">
        <v>240</v>
      </c>
      <c r="I25" s="15">
        <v>239</v>
      </c>
      <c r="J25" s="21" t="s">
        <v>60</v>
      </c>
      <c r="K25" s="21" t="s">
        <v>96</v>
      </c>
      <c r="L25" s="16" t="s">
        <v>27</v>
      </c>
      <c r="M25" s="15">
        <v>240</v>
      </c>
    </row>
    <row r="26" spans="1:13" ht="24.95" customHeight="1">
      <c r="A26" s="13">
        <v>21</v>
      </c>
      <c r="B26" s="14" t="s">
        <v>93</v>
      </c>
      <c r="C26" s="15">
        <v>239</v>
      </c>
      <c r="D26" s="15" t="str">
        <f>VLOOKUP($F26,[1]复垦点信息!$Q$1:$W$115,7,FALSE)</f>
        <v>太和镇白马村六组</v>
      </c>
      <c r="E26" s="16" t="s">
        <v>22</v>
      </c>
      <c r="F26" s="17" t="s">
        <v>97</v>
      </c>
      <c r="G26" s="18" t="s">
        <v>98</v>
      </c>
      <c r="H26" s="15">
        <v>239</v>
      </c>
      <c r="I26" s="15">
        <v>239</v>
      </c>
      <c r="J26" s="21" t="s">
        <v>60</v>
      </c>
      <c r="K26" s="21" t="s">
        <v>96</v>
      </c>
      <c r="L26" s="16" t="s">
        <v>27</v>
      </c>
      <c r="M26" s="15">
        <v>239</v>
      </c>
    </row>
    <row r="27" spans="1:13" ht="24.95" customHeight="1">
      <c r="A27" s="13">
        <v>22</v>
      </c>
      <c r="B27" s="14" t="s">
        <v>99</v>
      </c>
      <c r="C27" s="15">
        <v>133</v>
      </c>
      <c r="D27" s="15" t="str">
        <f>VLOOKUP($F27,[1]复垦点信息!$Q$1:$W$115,7,FALSE)</f>
        <v>太和镇白马村六组</v>
      </c>
      <c r="E27" s="16" t="s">
        <v>22</v>
      </c>
      <c r="F27" s="19" t="s">
        <v>100</v>
      </c>
      <c r="G27" s="18" t="s">
        <v>101</v>
      </c>
      <c r="H27" s="15">
        <v>133</v>
      </c>
      <c r="I27" s="15">
        <v>102</v>
      </c>
      <c r="J27" s="21" t="s">
        <v>60</v>
      </c>
      <c r="K27" s="21" t="s">
        <v>102</v>
      </c>
      <c r="L27" s="16" t="s">
        <v>27</v>
      </c>
      <c r="M27" s="15">
        <v>133</v>
      </c>
    </row>
    <row r="28" spans="1:13" ht="24.95" customHeight="1">
      <c r="A28" s="13">
        <v>23</v>
      </c>
      <c r="B28" s="14" t="s">
        <v>99</v>
      </c>
      <c r="C28" s="15">
        <v>132</v>
      </c>
      <c r="D28" s="15" t="str">
        <f>VLOOKUP($F28,[1]复垦点信息!$Q$1:$W$115,7,FALSE)</f>
        <v>太和镇白马村六组</v>
      </c>
      <c r="E28" s="16" t="s">
        <v>22</v>
      </c>
      <c r="F28" s="19" t="s">
        <v>103</v>
      </c>
      <c r="G28" s="18" t="s">
        <v>104</v>
      </c>
      <c r="H28" s="15">
        <v>132</v>
      </c>
      <c r="I28" s="15">
        <v>102</v>
      </c>
      <c r="J28" s="21" t="s">
        <v>60</v>
      </c>
      <c r="K28" s="21" t="s">
        <v>102</v>
      </c>
      <c r="L28" s="16" t="s">
        <v>27</v>
      </c>
      <c r="M28" s="15">
        <v>132</v>
      </c>
    </row>
    <row r="29" spans="1:13" ht="24.95" customHeight="1">
      <c r="A29" s="13">
        <v>24</v>
      </c>
      <c r="B29" s="14" t="s">
        <v>105</v>
      </c>
      <c r="C29" s="15">
        <v>180</v>
      </c>
      <c r="D29" s="15" t="str">
        <f>VLOOKUP($F29,[1]复垦点信息!$Q$1:$W$115,7,FALSE)</f>
        <v>太和镇白马村六组</v>
      </c>
      <c r="E29" s="16" t="s">
        <v>22</v>
      </c>
      <c r="F29" s="19" t="s">
        <v>106</v>
      </c>
      <c r="G29" s="18" t="s">
        <v>107</v>
      </c>
      <c r="H29" s="15">
        <v>180</v>
      </c>
      <c r="I29" s="15">
        <f>H29-42</f>
        <v>138</v>
      </c>
      <c r="J29" s="21" t="s">
        <v>60</v>
      </c>
      <c r="K29" s="21" t="s">
        <v>108</v>
      </c>
      <c r="L29" s="16" t="s">
        <v>27</v>
      </c>
      <c r="M29" s="15">
        <v>180</v>
      </c>
    </row>
    <row r="30" spans="1:13" ht="24.95" customHeight="1">
      <c r="A30" s="13">
        <v>25</v>
      </c>
      <c r="B30" s="14" t="s">
        <v>105</v>
      </c>
      <c r="C30" s="15">
        <v>181</v>
      </c>
      <c r="D30" s="15" t="str">
        <f>VLOOKUP($F30,[1]复垦点信息!$Q$1:$W$115,7,FALSE)</f>
        <v>太和镇白马村六组</v>
      </c>
      <c r="E30" s="16" t="s">
        <v>22</v>
      </c>
      <c r="F30" s="19" t="s">
        <v>109</v>
      </c>
      <c r="G30" s="18" t="s">
        <v>110</v>
      </c>
      <c r="H30" s="15">
        <v>181</v>
      </c>
      <c r="I30" s="15">
        <f>H30-42</f>
        <v>139</v>
      </c>
      <c r="J30" s="21" t="s">
        <v>60</v>
      </c>
      <c r="K30" s="21" t="s">
        <v>108</v>
      </c>
      <c r="L30" s="16" t="s">
        <v>27</v>
      </c>
      <c r="M30" s="15">
        <v>181</v>
      </c>
    </row>
    <row r="31" spans="1:13" ht="24.95" customHeight="1">
      <c r="A31" s="13">
        <v>26</v>
      </c>
      <c r="B31" s="14" t="s">
        <v>105</v>
      </c>
      <c r="C31" s="15">
        <v>340</v>
      </c>
      <c r="D31" s="15" t="str">
        <f>VLOOKUP($F31,[1]复垦点信息!$Q$1:$W$115,7,FALSE)</f>
        <v>太和镇白马村六组</v>
      </c>
      <c r="E31" s="16" t="s">
        <v>22</v>
      </c>
      <c r="F31" s="10" t="s">
        <v>111</v>
      </c>
      <c r="G31" s="18" t="s">
        <v>112</v>
      </c>
      <c r="H31" s="15">
        <v>340</v>
      </c>
      <c r="I31" s="15">
        <f>H31-42</f>
        <v>298</v>
      </c>
      <c r="J31" s="21" t="s">
        <v>60</v>
      </c>
      <c r="K31" s="21" t="s">
        <v>108</v>
      </c>
      <c r="L31" s="16" t="s">
        <v>27</v>
      </c>
      <c r="M31" s="15">
        <v>340</v>
      </c>
    </row>
    <row r="32" spans="1:13" ht="24.95" customHeight="1">
      <c r="A32" s="13">
        <v>27</v>
      </c>
      <c r="B32" s="14" t="s">
        <v>105</v>
      </c>
      <c r="C32" s="15">
        <v>60</v>
      </c>
      <c r="D32" s="15" t="str">
        <f>VLOOKUP($F32,[1]复垦点信息!$Q$1:$W$115,7,FALSE)</f>
        <v>太和镇白马村六组</v>
      </c>
      <c r="E32" s="16" t="s">
        <v>22</v>
      </c>
      <c r="F32" s="19" t="s">
        <v>113</v>
      </c>
      <c r="G32" s="18" t="s">
        <v>114</v>
      </c>
      <c r="H32" s="15">
        <v>60</v>
      </c>
      <c r="I32" s="15">
        <v>54</v>
      </c>
      <c r="J32" s="21" t="s">
        <v>60</v>
      </c>
      <c r="K32" s="21" t="s">
        <v>108</v>
      </c>
      <c r="L32" s="16" t="s">
        <v>27</v>
      </c>
      <c r="M32" s="15">
        <v>60</v>
      </c>
    </row>
    <row r="33" spans="1:13" ht="24.95" customHeight="1">
      <c r="A33" s="13">
        <v>28</v>
      </c>
      <c r="B33" s="14" t="s">
        <v>105</v>
      </c>
      <c r="C33" s="15">
        <v>60</v>
      </c>
      <c r="D33" s="15" t="str">
        <f>VLOOKUP($F33,[1]复垦点信息!$Q$1:$W$115,7,FALSE)</f>
        <v>太和镇白马村六组</v>
      </c>
      <c r="E33" s="16" t="s">
        <v>22</v>
      </c>
      <c r="F33" s="19" t="s">
        <v>115</v>
      </c>
      <c r="G33" s="18" t="s">
        <v>116</v>
      </c>
      <c r="H33" s="15">
        <v>60</v>
      </c>
      <c r="I33" s="15">
        <v>54</v>
      </c>
      <c r="J33" s="21" t="s">
        <v>60</v>
      </c>
      <c r="K33" s="21" t="s">
        <v>108</v>
      </c>
      <c r="L33" s="16" t="s">
        <v>27</v>
      </c>
      <c r="M33" s="15">
        <v>60</v>
      </c>
    </row>
    <row r="34" spans="1:13" ht="24.95" customHeight="1">
      <c r="A34" s="13">
        <v>29</v>
      </c>
      <c r="B34" s="14" t="s">
        <v>117</v>
      </c>
      <c r="C34" s="15">
        <v>288</v>
      </c>
      <c r="D34" s="15" t="str">
        <f>VLOOKUP($F34,[1]复垦点信息!$Q$1:$W$115,7,FALSE)</f>
        <v>太和镇白马村六组</v>
      </c>
      <c r="E34" s="16" t="s">
        <v>22</v>
      </c>
      <c r="F34" s="19" t="s">
        <v>118</v>
      </c>
      <c r="G34" s="18" t="s">
        <v>119</v>
      </c>
      <c r="H34" s="15">
        <v>288</v>
      </c>
      <c r="I34" s="15">
        <v>281</v>
      </c>
      <c r="J34" s="21" t="s">
        <v>60</v>
      </c>
      <c r="K34" s="21" t="s">
        <v>120</v>
      </c>
      <c r="L34" s="16" t="s">
        <v>27</v>
      </c>
      <c r="M34" s="15">
        <v>288</v>
      </c>
    </row>
    <row r="35" spans="1:13" ht="24.95" customHeight="1">
      <c r="A35" s="13">
        <v>30</v>
      </c>
      <c r="B35" s="14" t="s">
        <v>117</v>
      </c>
      <c r="C35" s="15">
        <v>162</v>
      </c>
      <c r="D35" s="15" t="str">
        <f>VLOOKUP($F35,[1]复垦点信息!$Q$1:$W$115,7,FALSE)</f>
        <v>太和镇白马村六组</v>
      </c>
      <c r="E35" s="16" t="s">
        <v>22</v>
      </c>
      <c r="F35" s="19" t="s">
        <v>121</v>
      </c>
      <c r="G35" s="18" t="s">
        <v>122</v>
      </c>
      <c r="H35" s="15">
        <v>162</v>
      </c>
      <c r="I35" s="15">
        <v>162</v>
      </c>
      <c r="J35" s="21" t="s">
        <v>60</v>
      </c>
      <c r="K35" s="21" t="s">
        <v>120</v>
      </c>
      <c r="L35" s="16" t="s">
        <v>27</v>
      </c>
      <c r="M35" s="15">
        <v>162</v>
      </c>
    </row>
    <row r="36" spans="1:13" ht="24.95" customHeight="1">
      <c r="A36" s="13">
        <v>31</v>
      </c>
      <c r="B36" s="14" t="s">
        <v>117</v>
      </c>
      <c r="C36" s="15">
        <v>162</v>
      </c>
      <c r="D36" s="15" t="str">
        <f>VLOOKUP($F36,[1]复垦点信息!$Q$1:$W$115,7,FALSE)</f>
        <v>太和镇白马村六组</v>
      </c>
      <c r="E36" s="16" t="s">
        <v>22</v>
      </c>
      <c r="F36" s="19" t="s">
        <v>123</v>
      </c>
      <c r="G36" s="18" t="s">
        <v>124</v>
      </c>
      <c r="H36" s="15">
        <v>162</v>
      </c>
      <c r="I36" s="15">
        <v>162</v>
      </c>
      <c r="J36" s="21" t="s">
        <v>60</v>
      </c>
      <c r="K36" s="21" t="s">
        <v>120</v>
      </c>
      <c r="L36" s="16" t="s">
        <v>27</v>
      </c>
      <c r="M36" s="15">
        <v>162</v>
      </c>
    </row>
    <row r="37" spans="1:13" ht="24.95" customHeight="1">
      <c r="A37" s="13">
        <v>32</v>
      </c>
      <c r="B37" s="14" t="s">
        <v>125</v>
      </c>
      <c r="C37" s="15">
        <v>424</v>
      </c>
      <c r="D37" s="15" t="str">
        <f>VLOOKUP($F37,[1]复垦点信息!$Q$1:$W$115,7,FALSE)</f>
        <v>太和镇白马村七组</v>
      </c>
      <c r="E37" s="16" t="s">
        <v>22</v>
      </c>
      <c r="F37" s="19" t="s">
        <v>126</v>
      </c>
      <c r="G37" s="18" t="s">
        <v>127</v>
      </c>
      <c r="H37" s="15">
        <v>424</v>
      </c>
      <c r="I37" s="15">
        <v>391</v>
      </c>
      <c r="J37" s="21" t="s">
        <v>60</v>
      </c>
      <c r="K37" s="21" t="s">
        <v>34</v>
      </c>
      <c r="L37" s="16" t="s">
        <v>27</v>
      </c>
      <c r="M37" s="15">
        <v>424</v>
      </c>
    </row>
    <row r="38" spans="1:13" ht="24.95" customHeight="1">
      <c r="A38" s="13">
        <v>33</v>
      </c>
      <c r="B38" s="14" t="s">
        <v>125</v>
      </c>
      <c r="C38" s="15">
        <v>260</v>
      </c>
      <c r="D38" s="15" t="str">
        <f>VLOOKUP($F38,[1]复垦点信息!$Q$1:$W$115,7,FALSE)</f>
        <v>太和镇白马村七组</v>
      </c>
      <c r="E38" s="16" t="s">
        <v>22</v>
      </c>
      <c r="F38" s="10" t="s">
        <v>128</v>
      </c>
      <c r="G38" s="18" t="s">
        <v>129</v>
      </c>
      <c r="H38" s="15">
        <v>260</v>
      </c>
      <c r="I38" s="15">
        <v>244</v>
      </c>
      <c r="J38" s="21" t="s">
        <v>60</v>
      </c>
      <c r="K38" s="21" t="s">
        <v>34</v>
      </c>
      <c r="L38" s="16" t="s">
        <v>27</v>
      </c>
      <c r="M38" s="15">
        <v>260</v>
      </c>
    </row>
    <row r="39" spans="1:13" ht="24.95" customHeight="1">
      <c r="A39" s="13">
        <v>34</v>
      </c>
      <c r="B39" s="14" t="s">
        <v>125</v>
      </c>
      <c r="C39" s="15">
        <v>412</v>
      </c>
      <c r="D39" s="15" t="str">
        <f>VLOOKUP($F39,[1]复垦点信息!$Q$1:$W$115,7,FALSE)</f>
        <v>太和镇白马村七组</v>
      </c>
      <c r="E39" s="16" t="s">
        <v>22</v>
      </c>
      <c r="F39" s="10" t="s">
        <v>130</v>
      </c>
      <c r="G39" s="18" t="s">
        <v>131</v>
      </c>
      <c r="H39" s="15">
        <v>412</v>
      </c>
      <c r="I39" s="15">
        <v>396</v>
      </c>
      <c r="J39" s="21" t="s">
        <v>60</v>
      </c>
      <c r="K39" s="21" t="s">
        <v>34</v>
      </c>
      <c r="L39" s="16" t="s">
        <v>27</v>
      </c>
      <c r="M39" s="15">
        <v>412</v>
      </c>
    </row>
    <row r="40" spans="1:13" ht="24.95" customHeight="1">
      <c r="A40" s="13">
        <v>35</v>
      </c>
      <c r="B40" s="14" t="s">
        <v>132</v>
      </c>
      <c r="C40" s="15">
        <v>309</v>
      </c>
      <c r="D40" s="15" t="str">
        <f>VLOOKUP($F40,[1]复垦点信息!$Q$1:$W$115,7,FALSE)</f>
        <v>太和镇白马村七组</v>
      </c>
      <c r="E40" s="16" t="s">
        <v>22</v>
      </c>
      <c r="F40" s="10" t="s">
        <v>133</v>
      </c>
      <c r="G40" s="18" t="s">
        <v>134</v>
      </c>
      <c r="H40" s="15">
        <v>309</v>
      </c>
      <c r="I40" s="15">
        <v>291</v>
      </c>
      <c r="J40" s="21" t="s">
        <v>60</v>
      </c>
      <c r="K40" s="21" t="s">
        <v>135</v>
      </c>
      <c r="L40" s="16" t="s">
        <v>27</v>
      </c>
      <c r="M40" s="15">
        <v>309</v>
      </c>
    </row>
    <row r="41" spans="1:13" ht="24.95" customHeight="1">
      <c r="A41" s="13">
        <v>36</v>
      </c>
      <c r="B41" s="14" t="s">
        <v>136</v>
      </c>
      <c r="C41" s="15">
        <v>205</v>
      </c>
      <c r="D41" s="15" t="str">
        <f>VLOOKUP($F41,[1]复垦点信息!$Q$1:$W$115,7,FALSE)</f>
        <v>太和镇白马村七组</v>
      </c>
      <c r="E41" s="16" t="s">
        <v>22</v>
      </c>
      <c r="F41" s="17" t="s">
        <v>137</v>
      </c>
      <c r="G41" s="18" t="s">
        <v>138</v>
      </c>
      <c r="H41" s="15">
        <v>205</v>
      </c>
      <c r="I41" s="15">
        <v>199</v>
      </c>
      <c r="J41" s="21" t="s">
        <v>60</v>
      </c>
      <c r="K41" s="21" t="s">
        <v>139</v>
      </c>
      <c r="L41" s="16" t="s">
        <v>27</v>
      </c>
      <c r="M41" s="15">
        <v>205</v>
      </c>
    </row>
    <row r="42" spans="1:13" ht="24.95" customHeight="1">
      <c r="A42" s="13">
        <v>37</v>
      </c>
      <c r="B42" s="14" t="s">
        <v>140</v>
      </c>
      <c r="C42" s="15">
        <v>252</v>
      </c>
      <c r="D42" s="15" t="str">
        <f>VLOOKUP($F42,[1]复垦点信息!$Q$1:$W$115,7,FALSE)</f>
        <v>太和镇白马村八组</v>
      </c>
      <c r="E42" s="16" t="s">
        <v>22</v>
      </c>
      <c r="F42" s="17" t="s">
        <v>141</v>
      </c>
      <c r="G42" s="18" t="s">
        <v>142</v>
      </c>
      <c r="H42" s="15">
        <v>252</v>
      </c>
      <c r="I42" s="15">
        <v>252</v>
      </c>
      <c r="J42" s="21" t="s">
        <v>60</v>
      </c>
      <c r="K42" s="21" t="s">
        <v>143</v>
      </c>
      <c r="L42" s="16" t="s">
        <v>27</v>
      </c>
      <c r="M42" s="15">
        <v>252</v>
      </c>
    </row>
    <row r="43" spans="1:13" ht="24.95" customHeight="1">
      <c r="A43" s="13">
        <v>38</v>
      </c>
      <c r="B43" s="14" t="s">
        <v>144</v>
      </c>
      <c r="C43" s="15">
        <v>314</v>
      </c>
      <c r="D43" s="15" t="str">
        <f>VLOOKUP($F43,[1]复垦点信息!$Q$1:$W$115,7,FALSE)</f>
        <v>太和镇白马村八组</v>
      </c>
      <c r="E43" s="16" t="s">
        <v>22</v>
      </c>
      <c r="F43" s="10" t="s">
        <v>145</v>
      </c>
      <c r="G43" s="18" t="s">
        <v>146</v>
      </c>
      <c r="H43" s="15">
        <v>314</v>
      </c>
      <c r="I43" s="15">
        <v>301</v>
      </c>
      <c r="J43" s="21" t="s">
        <v>60</v>
      </c>
      <c r="K43" s="21" t="s">
        <v>147</v>
      </c>
      <c r="L43" s="16" t="s">
        <v>27</v>
      </c>
      <c r="M43" s="15">
        <v>314</v>
      </c>
    </row>
    <row r="44" spans="1:13" ht="24.95" customHeight="1">
      <c r="A44" s="13">
        <v>39</v>
      </c>
      <c r="B44" s="14" t="s">
        <v>148</v>
      </c>
      <c r="C44" s="15">
        <v>322</v>
      </c>
      <c r="D44" s="15" t="str">
        <f>VLOOKUP($F44,[1]复垦点信息!$Q$1:$W$115,7,FALSE)</f>
        <v>太和镇白马村八组</v>
      </c>
      <c r="E44" s="16" t="s">
        <v>22</v>
      </c>
      <c r="F44" s="10" t="s">
        <v>149</v>
      </c>
      <c r="G44" s="18" t="s">
        <v>150</v>
      </c>
      <c r="H44" s="15">
        <v>322</v>
      </c>
      <c r="I44" s="15">
        <v>280</v>
      </c>
      <c r="J44" s="21" t="s">
        <v>60</v>
      </c>
      <c r="K44" s="21" t="s">
        <v>151</v>
      </c>
      <c r="L44" s="16" t="s">
        <v>27</v>
      </c>
      <c r="M44" s="15">
        <v>322</v>
      </c>
    </row>
    <row r="45" spans="1:13" ht="24.95" customHeight="1">
      <c r="A45" s="13">
        <v>40</v>
      </c>
      <c r="B45" s="14" t="s">
        <v>152</v>
      </c>
      <c r="C45" s="15">
        <v>524</v>
      </c>
      <c r="D45" s="15" t="str">
        <f>VLOOKUP($F45,[1]复垦点信息!$Q$1:$W$115,7,FALSE)</f>
        <v>太和镇白马村九组</v>
      </c>
      <c r="E45" s="16" t="s">
        <v>22</v>
      </c>
      <c r="F45" s="10" t="s">
        <v>153</v>
      </c>
      <c r="G45" s="18" t="s">
        <v>154</v>
      </c>
      <c r="H45" s="15">
        <v>524</v>
      </c>
      <c r="I45" s="15">
        <v>506</v>
      </c>
      <c r="J45" s="21" t="s">
        <v>60</v>
      </c>
      <c r="K45" s="21" t="s">
        <v>155</v>
      </c>
      <c r="L45" s="16" t="s">
        <v>27</v>
      </c>
      <c r="M45" s="15">
        <v>524</v>
      </c>
    </row>
    <row r="46" spans="1:13" ht="24.95" customHeight="1">
      <c r="A46" s="13">
        <v>41</v>
      </c>
      <c r="B46" s="14" t="s">
        <v>156</v>
      </c>
      <c r="C46" s="15">
        <v>498</v>
      </c>
      <c r="D46" s="15" t="str">
        <f>VLOOKUP($F46,[1]复垦点信息!$Q$1:$W$115,7,FALSE)</f>
        <v>太和镇白马村九组</v>
      </c>
      <c r="E46" s="16" t="s">
        <v>22</v>
      </c>
      <c r="F46" s="17" t="s">
        <v>157</v>
      </c>
      <c r="G46" s="18" t="s">
        <v>158</v>
      </c>
      <c r="H46" s="15">
        <v>498</v>
      </c>
      <c r="I46" s="15">
        <v>497</v>
      </c>
      <c r="J46" s="21" t="s">
        <v>77</v>
      </c>
      <c r="K46" s="21" t="s">
        <v>159</v>
      </c>
      <c r="L46" s="16" t="s">
        <v>27</v>
      </c>
      <c r="M46" s="15">
        <v>498</v>
      </c>
    </row>
    <row r="47" spans="1:13" ht="24.95" customHeight="1">
      <c r="A47" s="13">
        <v>42</v>
      </c>
      <c r="B47" s="14" t="s">
        <v>160</v>
      </c>
      <c r="C47" s="15">
        <v>201</v>
      </c>
      <c r="D47" s="15" t="str">
        <f>VLOOKUP($F47,[1]复垦点信息!$Q$1:$W$115,7,FALSE)</f>
        <v>太和镇楼房村一组</v>
      </c>
      <c r="E47" s="16" t="s">
        <v>22</v>
      </c>
      <c r="F47" s="17" t="s">
        <v>161</v>
      </c>
      <c r="G47" s="18" t="s">
        <v>162</v>
      </c>
      <c r="H47" s="15">
        <v>201</v>
      </c>
      <c r="I47" s="15">
        <v>189</v>
      </c>
      <c r="J47" s="21" t="s">
        <v>33</v>
      </c>
      <c r="K47" s="21" t="s">
        <v>163</v>
      </c>
      <c r="L47" s="16" t="s">
        <v>27</v>
      </c>
      <c r="M47" s="15">
        <v>201</v>
      </c>
    </row>
    <row r="48" spans="1:13" ht="24.95" customHeight="1">
      <c r="A48" s="13">
        <v>43</v>
      </c>
      <c r="B48" s="14" t="s">
        <v>164</v>
      </c>
      <c r="C48" s="15">
        <v>497</v>
      </c>
      <c r="D48" s="15" t="str">
        <f>VLOOKUP($F48,[1]复垦点信息!$Q$1:$W$115,7,FALSE)</f>
        <v>太和镇楼房村一组</v>
      </c>
      <c r="E48" s="16" t="s">
        <v>22</v>
      </c>
      <c r="F48" s="17" t="s">
        <v>165</v>
      </c>
      <c r="G48" s="18" t="s">
        <v>166</v>
      </c>
      <c r="H48" s="15">
        <v>497</v>
      </c>
      <c r="I48" s="15">
        <v>474</v>
      </c>
      <c r="J48" s="21" t="s">
        <v>33</v>
      </c>
      <c r="K48" s="21" t="s">
        <v>167</v>
      </c>
      <c r="L48" s="16" t="s">
        <v>27</v>
      </c>
      <c r="M48" s="15">
        <v>497</v>
      </c>
    </row>
    <row r="49" spans="1:13" ht="24.95" customHeight="1">
      <c r="A49" s="13">
        <v>44</v>
      </c>
      <c r="B49" s="14" t="s">
        <v>168</v>
      </c>
      <c r="C49" s="15">
        <v>246</v>
      </c>
      <c r="D49" s="15" t="str">
        <f>VLOOKUP($F49,[1]复垦点信息!$Q$1:$W$115,7,FALSE)</f>
        <v>太和镇楼房村一组</v>
      </c>
      <c r="E49" s="16" t="s">
        <v>22</v>
      </c>
      <c r="F49" s="10" t="s">
        <v>169</v>
      </c>
      <c r="G49" s="18" t="s">
        <v>170</v>
      </c>
      <c r="H49" s="15">
        <v>246</v>
      </c>
      <c r="I49" s="15">
        <v>232</v>
      </c>
      <c r="J49" s="21" t="s">
        <v>33</v>
      </c>
      <c r="K49" s="21" t="s">
        <v>167</v>
      </c>
      <c r="L49" s="16" t="s">
        <v>27</v>
      </c>
      <c r="M49" s="15">
        <v>246</v>
      </c>
    </row>
    <row r="50" spans="1:13" ht="24.95" customHeight="1">
      <c r="A50" s="13">
        <v>45</v>
      </c>
      <c r="B50" s="14" t="s">
        <v>171</v>
      </c>
      <c r="C50" s="15">
        <v>144</v>
      </c>
      <c r="D50" s="15" t="str">
        <f>VLOOKUP($F50,[1]复垦点信息!$Q$1:$W$115,7,FALSE)</f>
        <v>太和镇楼房村一组</v>
      </c>
      <c r="E50" s="16" t="s">
        <v>22</v>
      </c>
      <c r="F50" s="10" t="s">
        <v>172</v>
      </c>
      <c r="G50" s="18" t="s">
        <v>173</v>
      </c>
      <c r="H50" s="15">
        <v>144</v>
      </c>
      <c r="I50" s="15">
        <v>90</v>
      </c>
      <c r="J50" s="21" t="s">
        <v>33</v>
      </c>
      <c r="K50" s="21" t="s">
        <v>167</v>
      </c>
      <c r="L50" s="16" t="s">
        <v>27</v>
      </c>
      <c r="M50" s="15">
        <v>144</v>
      </c>
    </row>
    <row r="51" spans="1:13" ht="24.95" customHeight="1">
      <c r="A51" s="13">
        <v>46</v>
      </c>
      <c r="B51" s="14" t="s">
        <v>171</v>
      </c>
      <c r="C51" s="15">
        <v>145</v>
      </c>
      <c r="D51" s="15" t="str">
        <f>VLOOKUP($F51,[1]复垦点信息!$Q$1:$W$115,7,FALSE)</f>
        <v>太和镇楼房村一组</v>
      </c>
      <c r="E51" s="16" t="s">
        <v>22</v>
      </c>
      <c r="F51" s="10" t="s">
        <v>174</v>
      </c>
      <c r="G51" s="18" t="s">
        <v>175</v>
      </c>
      <c r="H51" s="15">
        <v>145</v>
      </c>
      <c r="I51" s="15">
        <v>90</v>
      </c>
      <c r="J51" s="21" t="s">
        <v>33</v>
      </c>
      <c r="K51" s="21" t="s">
        <v>167</v>
      </c>
      <c r="L51" s="16" t="s">
        <v>27</v>
      </c>
      <c r="M51" s="15">
        <v>145</v>
      </c>
    </row>
    <row r="52" spans="1:13" ht="24.95" customHeight="1">
      <c r="A52" s="13">
        <v>47</v>
      </c>
      <c r="B52" s="14" t="s">
        <v>176</v>
      </c>
      <c r="C52" s="15">
        <v>266</v>
      </c>
      <c r="D52" s="15" t="str">
        <f>VLOOKUP($F52,[1]复垦点信息!$Q$1:$W$115,7,FALSE)</f>
        <v>太和镇楼房村一组</v>
      </c>
      <c r="E52" s="16" t="s">
        <v>22</v>
      </c>
      <c r="F52" s="19" t="s">
        <v>177</v>
      </c>
      <c r="G52" s="18" t="s">
        <v>178</v>
      </c>
      <c r="H52" s="15">
        <v>266</v>
      </c>
      <c r="I52" s="15">
        <v>266</v>
      </c>
      <c r="J52" s="21" t="s">
        <v>33</v>
      </c>
      <c r="K52" s="21" t="s">
        <v>179</v>
      </c>
      <c r="L52" s="16" t="s">
        <v>27</v>
      </c>
      <c r="M52" s="15">
        <v>266</v>
      </c>
    </row>
    <row r="53" spans="1:13" ht="24.95" customHeight="1">
      <c r="A53" s="13">
        <v>48</v>
      </c>
      <c r="B53" s="14" t="s">
        <v>176</v>
      </c>
      <c r="C53" s="15">
        <v>267</v>
      </c>
      <c r="D53" s="15" t="str">
        <f>VLOOKUP($F53,[1]复垦点信息!$Q$1:$W$115,7,FALSE)</f>
        <v>太和镇楼房村一组</v>
      </c>
      <c r="E53" s="16" t="s">
        <v>22</v>
      </c>
      <c r="F53" s="10" t="s">
        <v>180</v>
      </c>
      <c r="G53" s="18" t="s">
        <v>181</v>
      </c>
      <c r="H53" s="15">
        <v>267</v>
      </c>
      <c r="I53" s="15">
        <v>264</v>
      </c>
      <c r="J53" s="21" t="s">
        <v>33</v>
      </c>
      <c r="K53" s="21" t="s">
        <v>179</v>
      </c>
      <c r="L53" s="16" t="s">
        <v>27</v>
      </c>
      <c r="M53" s="15">
        <v>267</v>
      </c>
    </row>
    <row r="54" spans="1:13" ht="24.95" customHeight="1">
      <c r="A54" s="13">
        <v>49</v>
      </c>
      <c r="B54" s="14" t="s">
        <v>176</v>
      </c>
      <c r="C54" s="15">
        <v>296</v>
      </c>
      <c r="D54" s="15" t="str">
        <f>VLOOKUP($F54,[1]复垦点信息!$Q$1:$W$115,7,FALSE)</f>
        <v>太和镇楼房村一组</v>
      </c>
      <c r="E54" s="16" t="s">
        <v>22</v>
      </c>
      <c r="F54" s="10" t="s">
        <v>182</v>
      </c>
      <c r="G54" s="18" t="s">
        <v>183</v>
      </c>
      <c r="H54" s="15">
        <v>296</v>
      </c>
      <c r="I54" s="15">
        <v>284</v>
      </c>
      <c r="J54" s="21" t="s">
        <v>33</v>
      </c>
      <c r="K54" s="21" t="s">
        <v>179</v>
      </c>
      <c r="L54" s="16" t="s">
        <v>27</v>
      </c>
      <c r="M54" s="15">
        <v>296</v>
      </c>
    </row>
    <row r="55" spans="1:13" ht="24.95" customHeight="1">
      <c r="A55" s="13">
        <v>50</v>
      </c>
      <c r="B55" s="14" t="s">
        <v>184</v>
      </c>
      <c r="C55" s="15">
        <v>228</v>
      </c>
      <c r="D55" s="15" t="str">
        <f>VLOOKUP($F55,[1]复垦点信息!$Q$1:$W$115,7,FALSE)</f>
        <v>太和镇楼房村一组</v>
      </c>
      <c r="E55" s="16" t="s">
        <v>22</v>
      </c>
      <c r="F55" s="17" t="s">
        <v>185</v>
      </c>
      <c r="G55" s="18" t="s">
        <v>154</v>
      </c>
      <c r="H55" s="15">
        <v>228</v>
      </c>
      <c r="I55" s="15">
        <v>233</v>
      </c>
      <c r="J55" s="21" t="s">
        <v>33</v>
      </c>
      <c r="K55" s="21" t="s">
        <v>186</v>
      </c>
      <c r="L55" s="16" t="s">
        <v>27</v>
      </c>
      <c r="M55" s="15">
        <v>228</v>
      </c>
    </row>
    <row r="56" spans="1:13" ht="24.95" customHeight="1">
      <c r="A56" s="13">
        <v>51</v>
      </c>
      <c r="B56" s="14" t="s">
        <v>184</v>
      </c>
      <c r="C56" s="15">
        <v>256</v>
      </c>
      <c r="D56" s="15" t="str">
        <f>VLOOKUP($F56,[1]复垦点信息!$Q$1:$W$115,7,FALSE)</f>
        <v>太和镇楼房村一组</v>
      </c>
      <c r="E56" s="16" t="s">
        <v>22</v>
      </c>
      <c r="F56" s="17" t="s">
        <v>187</v>
      </c>
      <c r="G56" s="18" t="s">
        <v>188</v>
      </c>
      <c r="H56" s="15">
        <v>256</v>
      </c>
      <c r="I56" s="15">
        <v>233</v>
      </c>
      <c r="J56" s="21" t="s">
        <v>33</v>
      </c>
      <c r="K56" s="21" t="s">
        <v>186</v>
      </c>
      <c r="L56" s="16" t="s">
        <v>27</v>
      </c>
      <c r="M56" s="15">
        <v>256</v>
      </c>
    </row>
    <row r="57" spans="1:13" ht="24.95" customHeight="1">
      <c r="A57" s="13">
        <v>52</v>
      </c>
      <c r="B57" s="14" t="s">
        <v>189</v>
      </c>
      <c r="C57" s="15">
        <v>295</v>
      </c>
      <c r="D57" s="15" t="str">
        <f>VLOOKUP($F57,[1]复垦点信息!$Q$1:$W$115,7,FALSE)</f>
        <v>太和镇楼房村一组</v>
      </c>
      <c r="E57" s="16" t="s">
        <v>22</v>
      </c>
      <c r="F57" s="10" t="s">
        <v>190</v>
      </c>
      <c r="G57" s="18" t="s">
        <v>191</v>
      </c>
      <c r="H57" s="15">
        <v>295</v>
      </c>
      <c r="I57" s="15">
        <v>275</v>
      </c>
      <c r="J57" s="21" t="s">
        <v>33</v>
      </c>
      <c r="K57" s="21" t="s">
        <v>192</v>
      </c>
      <c r="L57" s="16" t="s">
        <v>27</v>
      </c>
      <c r="M57" s="15">
        <v>295</v>
      </c>
    </row>
    <row r="58" spans="1:13" s="3" customFormat="1" ht="24.95" customHeight="1">
      <c r="A58" s="13">
        <v>53</v>
      </c>
      <c r="B58" s="14" t="s">
        <v>193</v>
      </c>
      <c r="C58" s="15">
        <v>240</v>
      </c>
      <c r="D58" s="15" t="str">
        <f>VLOOKUP($F58,[1]复垦点信息!$Q$1:$W$115,7,FALSE)</f>
        <v>太和镇楼房村一组</v>
      </c>
      <c r="E58" s="16" t="s">
        <v>22</v>
      </c>
      <c r="F58" s="17" t="s">
        <v>194</v>
      </c>
      <c r="G58" s="18" t="s">
        <v>195</v>
      </c>
      <c r="H58" s="15">
        <v>240</v>
      </c>
      <c r="I58" s="15">
        <v>240</v>
      </c>
      <c r="J58" s="21" t="s">
        <v>33</v>
      </c>
      <c r="K58" s="21" t="s">
        <v>196</v>
      </c>
      <c r="L58" s="16" t="s">
        <v>27</v>
      </c>
      <c r="M58" s="15">
        <v>240</v>
      </c>
    </row>
    <row r="59" spans="1:13" s="3" customFormat="1" ht="24.95" customHeight="1">
      <c r="A59" s="13">
        <v>54</v>
      </c>
      <c r="B59" s="14" t="s">
        <v>197</v>
      </c>
      <c r="C59" s="15">
        <v>182</v>
      </c>
      <c r="D59" s="15" t="str">
        <f>VLOOKUP($F59,[1]复垦点信息!$Q$1:$W$115,7,FALSE)</f>
        <v>太和镇楼房村二组</v>
      </c>
      <c r="E59" s="16" t="s">
        <v>22</v>
      </c>
      <c r="F59" s="17" t="s">
        <v>198</v>
      </c>
      <c r="G59" s="18" t="s">
        <v>199</v>
      </c>
      <c r="H59" s="15">
        <v>182</v>
      </c>
      <c r="I59" s="15">
        <v>161</v>
      </c>
      <c r="J59" s="21" t="s">
        <v>33</v>
      </c>
      <c r="K59" s="21" t="s">
        <v>200</v>
      </c>
      <c r="L59" s="16" t="s">
        <v>27</v>
      </c>
      <c r="M59" s="15">
        <v>182</v>
      </c>
    </row>
    <row r="60" spans="1:13" s="3" customFormat="1" ht="24.95" customHeight="1">
      <c r="A60" s="13">
        <v>55</v>
      </c>
      <c r="B60" s="14" t="s">
        <v>197</v>
      </c>
      <c r="C60" s="15">
        <v>181</v>
      </c>
      <c r="D60" s="15" t="str">
        <f>VLOOKUP($F60,[1]复垦点信息!$Q$1:$W$115,7,FALSE)</f>
        <v>太和镇楼房村二组</v>
      </c>
      <c r="E60" s="16" t="s">
        <v>22</v>
      </c>
      <c r="F60" s="17" t="s">
        <v>201</v>
      </c>
      <c r="G60" s="18" t="s">
        <v>202</v>
      </c>
      <c r="H60" s="15">
        <v>181</v>
      </c>
      <c r="I60" s="15">
        <v>161</v>
      </c>
      <c r="J60" s="21" t="s">
        <v>33</v>
      </c>
      <c r="K60" s="21" t="s">
        <v>200</v>
      </c>
      <c r="L60" s="16" t="s">
        <v>27</v>
      </c>
      <c r="M60" s="15">
        <v>181</v>
      </c>
    </row>
    <row r="61" spans="1:13" s="3" customFormat="1" ht="24.95" customHeight="1">
      <c r="A61" s="13">
        <v>56</v>
      </c>
      <c r="B61" s="14" t="s">
        <v>203</v>
      </c>
      <c r="C61" s="15">
        <v>263</v>
      </c>
      <c r="D61" s="15" t="str">
        <f>VLOOKUP($F61,[1]复垦点信息!$Q$1:$W$115,7,FALSE)</f>
        <v>太和镇楼房村二组</v>
      </c>
      <c r="E61" s="16" t="s">
        <v>22</v>
      </c>
      <c r="F61" s="17" t="s">
        <v>204</v>
      </c>
      <c r="G61" s="18" t="s">
        <v>205</v>
      </c>
      <c r="H61" s="15">
        <v>263</v>
      </c>
      <c r="I61" s="15">
        <v>238</v>
      </c>
      <c r="J61" s="21" t="s">
        <v>33</v>
      </c>
      <c r="K61" s="21" t="s">
        <v>206</v>
      </c>
      <c r="L61" s="16" t="s">
        <v>27</v>
      </c>
      <c r="M61" s="15">
        <v>263</v>
      </c>
    </row>
    <row r="62" spans="1:13" s="3" customFormat="1" ht="24.95" customHeight="1">
      <c r="A62" s="13">
        <v>57</v>
      </c>
      <c r="B62" s="14" t="s">
        <v>207</v>
      </c>
      <c r="C62" s="15">
        <v>219</v>
      </c>
      <c r="D62" s="15" t="str">
        <f>VLOOKUP($F62,[1]复垦点信息!$Q$1:$W$115,7,FALSE)</f>
        <v>太和镇楼房村二组</v>
      </c>
      <c r="E62" s="16" t="s">
        <v>22</v>
      </c>
      <c r="F62" s="10" t="s">
        <v>208</v>
      </c>
      <c r="G62" s="18" t="s">
        <v>209</v>
      </c>
      <c r="H62" s="15">
        <v>219</v>
      </c>
      <c r="I62" s="15">
        <v>162</v>
      </c>
      <c r="J62" s="21" t="s">
        <v>33</v>
      </c>
      <c r="K62" s="21" t="s">
        <v>210</v>
      </c>
      <c r="L62" s="16" t="s">
        <v>27</v>
      </c>
      <c r="M62" s="15">
        <v>219</v>
      </c>
    </row>
    <row r="63" spans="1:13" ht="24.95" customHeight="1">
      <c r="A63" s="13">
        <v>58</v>
      </c>
      <c r="B63" s="14" t="s">
        <v>211</v>
      </c>
      <c r="C63" s="15">
        <v>218</v>
      </c>
      <c r="D63" s="15" t="str">
        <f>VLOOKUP($F63,[1]复垦点信息!$Q$1:$W$115,7,FALSE)</f>
        <v>太和镇楼房村二组</v>
      </c>
      <c r="E63" s="16" t="s">
        <v>22</v>
      </c>
      <c r="F63" s="19" t="s">
        <v>212</v>
      </c>
      <c r="G63" s="18" t="s">
        <v>46</v>
      </c>
      <c r="H63" s="15">
        <v>218</v>
      </c>
      <c r="I63" s="15">
        <v>211</v>
      </c>
      <c r="J63" s="21" t="s">
        <v>33</v>
      </c>
      <c r="K63" s="21" t="s">
        <v>213</v>
      </c>
      <c r="L63" s="16" t="s">
        <v>27</v>
      </c>
      <c r="M63" s="15">
        <v>218</v>
      </c>
    </row>
    <row r="64" spans="1:13" ht="24.95" customHeight="1">
      <c r="A64" s="13">
        <v>59</v>
      </c>
      <c r="B64" s="14" t="s">
        <v>214</v>
      </c>
      <c r="C64" s="15">
        <v>266</v>
      </c>
      <c r="D64" s="15" t="str">
        <f>VLOOKUP($F64,[1]复垦点信息!$Q$1:$W$115,7,FALSE)</f>
        <v>太和镇楼房村三组</v>
      </c>
      <c r="E64" s="16" t="s">
        <v>22</v>
      </c>
      <c r="F64" s="17" t="s">
        <v>215</v>
      </c>
      <c r="G64" s="18" t="s">
        <v>216</v>
      </c>
      <c r="H64" s="15">
        <v>266</v>
      </c>
      <c r="I64" s="15">
        <v>206</v>
      </c>
      <c r="J64" s="21" t="s">
        <v>25</v>
      </c>
      <c r="K64" s="21" t="s">
        <v>217</v>
      </c>
      <c r="L64" s="16" t="s">
        <v>27</v>
      </c>
      <c r="M64" s="15">
        <v>266</v>
      </c>
    </row>
    <row r="65" spans="1:13" ht="24.95" customHeight="1">
      <c r="A65" s="13">
        <v>60</v>
      </c>
      <c r="B65" s="14" t="s">
        <v>214</v>
      </c>
      <c r="C65" s="15">
        <v>256</v>
      </c>
      <c r="D65" s="15" t="str">
        <f>VLOOKUP($F65,[1]复垦点信息!$Q$1:$W$115,7,FALSE)</f>
        <v>太和镇楼房村三组</v>
      </c>
      <c r="E65" s="16" t="s">
        <v>22</v>
      </c>
      <c r="F65" s="10" t="s">
        <v>218</v>
      </c>
      <c r="G65" s="18" t="s">
        <v>219</v>
      </c>
      <c r="H65" s="15">
        <v>256</v>
      </c>
      <c r="I65" s="15">
        <v>180</v>
      </c>
      <c r="J65" s="21" t="s">
        <v>25</v>
      </c>
      <c r="K65" s="21" t="s">
        <v>217</v>
      </c>
      <c r="L65" s="16" t="s">
        <v>27</v>
      </c>
      <c r="M65" s="15">
        <v>256</v>
      </c>
    </row>
    <row r="66" spans="1:13" ht="24.95" customHeight="1">
      <c r="A66" s="13">
        <v>61</v>
      </c>
      <c r="B66" s="14" t="s">
        <v>214</v>
      </c>
      <c r="C66" s="15">
        <v>113</v>
      </c>
      <c r="D66" s="15" t="str">
        <f>VLOOKUP($F66,[1]复垦点信息!$Q$1:$W$115,7,FALSE)</f>
        <v>太和镇楼房村三组</v>
      </c>
      <c r="E66" s="16" t="s">
        <v>22</v>
      </c>
      <c r="F66" s="10" t="s">
        <v>220</v>
      </c>
      <c r="G66" s="18" t="s">
        <v>221</v>
      </c>
      <c r="H66" s="15">
        <v>113</v>
      </c>
      <c r="I66" s="15">
        <v>104</v>
      </c>
      <c r="J66" s="21" t="s">
        <v>25</v>
      </c>
      <c r="K66" s="21" t="s">
        <v>217</v>
      </c>
      <c r="L66" s="16" t="s">
        <v>27</v>
      </c>
      <c r="M66" s="15">
        <v>113</v>
      </c>
    </row>
    <row r="67" spans="1:13" ht="24.95" customHeight="1">
      <c r="A67" s="13">
        <v>62</v>
      </c>
      <c r="B67" s="14" t="s">
        <v>222</v>
      </c>
      <c r="C67" s="15">
        <v>357</v>
      </c>
      <c r="D67" s="15" t="str">
        <f>VLOOKUP($F67,[1]复垦点信息!$Q$1:$W$115,7,FALSE)</f>
        <v>太和镇楼房村三组</v>
      </c>
      <c r="E67" s="16" t="s">
        <v>22</v>
      </c>
      <c r="F67" s="17" t="s">
        <v>223</v>
      </c>
      <c r="G67" s="18" t="s">
        <v>224</v>
      </c>
      <c r="H67" s="15">
        <v>357</v>
      </c>
      <c r="I67" s="15">
        <v>345</v>
      </c>
      <c r="J67" s="21" t="s">
        <v>25</v>
      </c>
      <c r="K67" s="21" t="s">
        <v>217</v>
      </c>
      <c r="L67" s="16" t="s">
        <v>27</v>
      </c>
      <c r="M67" s="15">
        <v>357</v>
      </c>
    </row>
    <row r="68" spans="1:13" ht="24.95" customHeight="1">
      <c r="A68" s="13">
        <v>63</v>
      </c>
      <c r="B68" s="14" t="s">
        <v>225</v>
      </c>
      <c r="C68" s="15">
        <v>453</v>
      </c>
      <c r="D68" s="15" t="str">
        <f>VLOOKUP($F68,[1]复垦点信息!$Q$1:$W$115,7,FALSE)</f>
        <v>太和镇楼房村四组</v>
      </c>
      <c r="E68" s="16" t="s">
        <v>22</v>
      </c>
      <c r="F68" s="17" t="s">
        <v>226</v>
      </c>
      <c r="G68" s="18" t="s">
        <v>227</v>
      </c>
      <c r="H68" s="15">
        <v>453</v>
      </c>
      <c r="I68" s="15">
        <v>453</v>
      </c>
      <c r="J68" s="21" t="s">
        <v>25</v>
      </c>
      <c r="K68" s="21" t="s">
        <v>228</v>
      </c>
      <c r="L68" s="16" t="s">
        <v>27</v>
      </c>
      <c r="M68" s="15">
        <v>453</v>
      </c>
    </row>
    <row r="69" spans="1:13" ht="24.95" customHeight="1">
      <c r="A69" s="13">
        <v>64</v>
      </c>
      <c r="B69" s="14" t="s">
        <v>229</v>
      </c>
      <c r="C69" s="15">
        <v>434</v>
      </c>
      <c r="D69" s="15" t="str">
        <f>VLOOKUP($F69,[1]复垦点信息!$Q$1:$W$115,7,FALSE)</f>
        <v>太和镇楼房村四组</v>
      </c>
      <c r="E69" s="16" t="s">
        <v>22</v>
      </c>
      <c r="F69" s="10" t="s">
        <v>230</v>
      </c>
      <c r="G69" s="18" t="s">
        <v>231</v>
      </c>
      <c r="H69" s="15">
        <v>434</v>
      </c>
      <c r="I69" s="15">
        <v>419</v>
      </c>
      <c r="J69" s="21" t="s">
        <v>25</v>
      </c>
      <c r="K69" s="21" t="s">
        <v>232</v>
      </c>
      <c r="L69" s="16" t="s">
        <v>27</v>
      </c>
      <c r="M69" s="15">
        <v>434</v>
      </c>
    </row>
    <row r="70" spans="1:13" ht="24.95" customHeight="1">
      <c r="A70" s="13">
        <v>65</v>
      </c>
      <c r="B70" s="14" t="s">
        <v>233</v>
      </c>
      <c r="C70" s="15">
        <v>361</v>
      </c>
      <c r="D70" s="15" t="str">
        <f>VLOOKUP($F70,[1]复垦点信息!$Q$1:$W$115,7,FALSE)</f>
        <v>太和镇楼房村五组</v>
      </c>
      <c r="E70" s="16" t="s">
        <v>22</v>
      </c>
      <c r="F70" s="10" t="s">
        <v>234</v>
      </c>
      <c r="G70" s="18" t="s">
        <v>235</v>
      </c>
      <c r="H70" s="15">
        <v>361</v>
      </c>
      <c r="I70" s="15">
        <v>341</v>
      </c>
      <c r="J70" s="21" t="s">
        <v>25</v>
      </c>
      <c r="K70" s="21" t="s">
        <v>236</v>
      </c>
      <c r="L70" s="16" t="s">
        <v>27</v>
      </c>
      <c r="M70" s="15">
        <v>361</v>
      </c>
    </row>
    <row r="71" spans="1:13" ht="24.95" customHeight="1">
      <c r="A71" s="13">
        <v>66</v>
      </c>
      <c r="B71" s="14" t="s">
        <v>237</v>
      </c>
      <c r="C71" s="15">
        <v>332</v>
      </c>
      <c r="D71" s="15" t="str">
        <f>VLOOKUP($F71,[1]复垦点信息!$Q$1:$W$115,7,FALSE)</f>
        <v>太和镇楼房村五组</v>
      </c>
      <c r="E71" s="16" t="s">
        <v>22</v>
      </c>
      <c r="F71" s="17" t="s">
        <v>238</v>
      </c>
      <c r="G71" s="18" t="s">
        <v>239</v>
      </c>
      <c r="H71" s="15">
        <v>332</v>
      </c>
      <c r="I71" s="15">
        <v>326</v>
      </c>
      <c r="J71" s="21" t="s">
        <v>33</v>
      </c>
      <c r="K71" s="21" t="s">
        <v>240</v>
      </c>
      <c r="L71" s="16" t="s">
        <v>27</v>
      </c>
      <c r="M71" s="15">
        <v>332</v>
      </c>
    </row>
    <row r="72" spans="1:13" ht="24.95" customHeight="1">
      <c r="A72" s="13">
        <v>67</v>
      </c>
      <c r="B72" s="14" t="s">
        <v>241</v>
      </c>
      <c r="C72" s="15">
        <v>352</v>
      </c>
      <c r="D72" s="15" t="str">
        <f>VLOOKUP($F72,[1]复垦点信息!$Q$1:$W$115,7,FALSE)</f>
        <v>太和镇楼房村六组</v>
      </c>
      <c r="E72" s="16" t="s">
        <v>22</v>
      </c>
      <c r="F72" s="17" t="s">
        <v>242</v>
      </c>
      <c r="G72" s="18" t="s">
        <v>243</v>
      </c>
      <c r="H72" s="15">
        <v>352</v>
      </c>
      <c r="I72" s="15">
        <v>336</v>
      </c>
      <c r="J72" s="21" t="s">
        <v>25</v>
      </c>
      <c r="K72" s="21" t="s">
        <v>244</v>
      </c>
      <c r="L72" s="16" t="s">
        <v>27</v>
      </c>
      <c r="M72" s="15">
        <v>352</v>
      </c>
    </row>
    <row r="73" spans="1:13" ht="24.95" customHeight="1">
      <c r="A73" s="13">
        <v>68</v>
      </c>
      <c r="B73" s="14" t="s">
        <v>245</v>
      </c>
      <c r="C73" s="15">
        <v>218</v>
      </c>
      <c r="D73" s="15" t="str">
        <f>VLOOKUP($F73,[1]复垦点信息!$Q$1:$W$115,7,FALSE)</f>
        <v>太和镇楼房村六组</v>
      </c>
      <c r="E73" s="16" t="s">
        <v>22</v>
      </c>
      <c r="F73" s="17" t="s">
        <v>246</v>
      </c>
      <c r="G73" s="18" t="s">
        <v>239</v>
      </c>
      <c r="H73" s="15">
        <v>218</v>
      </c>
      <c r="I73" s="15">
        <v>213</v>
      </c>
      <c r="J73" s="21" t="s">
        <v>25</v>
      </c>
      <c r="K73" s="21" t="s">
        <v>244</v>
      </c>
      <c r="L73" s="16" t="s">
        <v>27</v>
      </c>
      <c r="M73" s="15">
        <v>218</v>
      </c>
    </row>
    <row r="74" spans="1:13" ht="24.95" customHeight="1">
      <c r="A74" s="13">
        <v>69</v>
      </c>
      <c r="B74" s="14" t="s">
        <v>247</v>
      </c>
      <c r="C74" s="15">
        <v>175</v>
      </c>
      <c r="D74" s="15" t="str">
        <f>VLOOKUP($F74,[1]复垦点信息!$Q$1:$W$115,7,FALSE)</f>
        <v>太和镇楼房村六组</v>
      </c>
      <c r="E74" s="16" t="s">
        <v>22</v>
      </c>
      <c r="F74" s="10" t="s">
        <v>248</v>
      </c>
      <c r="G74" s="18" t="s">
        <v>249</v>
      </c>
      <c r="H74" s="15">
        <v>175</v>
      </c>
      <c r="I74" s="15">
        <v>162</v>
      </c>
      <c r="J74" s="21" t="s">
        <v>25</v>
      </c>
      <c r="K74" s="21" t="s">
        <v>244</v>
      </c>
      <c r="L74" s="16" t="s">
        <v>27</v>
      </c>
      <c r="M74" s="15">
        <v>175</v>
      </c>
    </row>
    <row r="75" spans="1:13" ht="24.95" customHeight="1">
      <c r="A75" s="13">
        <v>70</v>
      </c>
      <c r="B75" s="14" t="s">
        <v>247</v>
      </c>
      <c r="C75" s="15">
        <v>174</v>
      </c>
      <c r="D75" s="15" t="str">
        <f>VLOOKUP($F75,[1]复垦点信息!$Q$1:$W$115,7,FALSE)</f>
        <v>太和镇楼房村六组</v>
      </c>
      <c r="E75" s="16" t="s">
        <v>22</v>
      </c>
      <c r="F75" s="17" t="s">
        <v>250</v>
      </c>
      <c r="G75" s="18" t="s">
        <v>251</v>
      </c>
      <c r="H75" s="15">
        <v>174</v>
      </c>
      <c r="I75" s="15">
        <v>161</v>
      </c>
      <c r="J75" s="21" t="s">
        <v>25</v>
      </c>
      <c r="K75" s="21" t="s">
        <v>244</v>
      </c>
      <c r="L75" s="16" t="s">
        <v>27</v>
      </c>
      <c r="M75" s="15">
        <v>174</v>
      </c>
    </row>
    <row r="76" spans="1:13" ht="24.95" customHeight="1">
      <c r="A76" s="13">
        <v>71</v>
      </c>
      <c r="B76" s="14" t="s">
        <v>252</v>
      </c>
      <c r="C76" s="15">
        <v>286</v>
      </c>
      <c r="D76" s="15" t="str">
        <f>VLOOKUP($F76,[1]复垦点信息!$Q$1:$W$115,7,FALSE)</f>
        <v>太和镇楼房村六组</v>
      </c>
      <c r="E76" s="16" t="s">
        <v>22</v>
      </c>
      <c r="F76" s="10" t="s">
        <v>253</v>
      </c>
      <c r="G76" s="18" t="s">
        <v>254</v>
      </c>
      <c r="H76" s="15">
        <v>286</v>
      </c>
      <c r="I76" s="15">
        <v>286</v>
      </c>
      <c r="J76" s="21" t="s">
        <v>25</v>
      </c>
      <c r="K76" s="21" t="s">
        <v>244</v>
      </c>
      <c r="L76" s="16" t="s">
        <v>27</v>
      </c>
      <c r="M76" s="15">
        <v>286</v>
      </c>
    </row>
    <row r="77" spans="1:13" ht="24.95" customHeight="1">
      <c r="A77" s="13">
        <v>72</v>
      </c>
      <c r="B77" s="14" t="s">
        <v>252</v>
      </c>
      <c r="C77" s="15">
        <v>301</v>
      </c>
      <c r="D77" s="15" t="str">
        <f>VLOOKUP($F77,[1]复垦点信息!$Q$1:$W$115,7,FALSE)</f>
        <v>太和镇楼房村六组</v>
      </c>
      <c r="E77" s="16" t="s">
        <v>22</v>
      </c>
      <c r="F77" s="17" t="s">
        <v>255</v>
      </c>
      <c r="G77" s="18" t="s">
        <v>256</v>
      </c>
      <c r="H77" s="15">
        <v>301</v>
      </c>
      <c r="I77" s="15">
        <v>277</v>
      </c>
      <c r="J77" s="21" t="s">
        <v>25</v>
      </c>
      <c r="K77" s="21" t="s">
        <v>244</v>
      </c>
      <c r="L77" s="16" t="s">
        <v>27</v>
      </c>
      <c r="M77" s="15">
        <v>301</v>
      </c>
    </row>
    <row r="78" spans="1:13" ht="24.95" customHeight="1">
      <c r="A78" s="13">
        <v>73</v>
      </c>
      <c r="B78" s="14" t="s">
        <v>257</v>
      </c>
      <c r="C78" s="15">
        <v>188</v>
      </c>
      <c r="D78" s="15" t="str">
        <f>VLOOKUP($F78,[1]复垦点信息!$Q$1:$W$115,7,FALSE)</f>
        <v>太和镇楼房村六组</v>
      </c>
      <c r="E78" s="16" t="s">
        <v>22</v>
      </c>
      <c r="F78" s="17" t="s">
        <v>258</v>
      </c>
      <c r="G78" s="18" t="s">
        <v>259</v>
      </c>
      <c r="H78" s="15">
        <v>188</v>
      </c>
      <c r="I78" s="15">
        <v>188</v>
      </c>
      <c r="J78" s="21" t="s">
        <v>25</v>
      </c>
      <c r="K78" s="21" t="s">
        <v>244</v>
      </c>
      <c r="L78" s="16" t="s">
        <v>27</v>
      </c>
      <c r="M78" s="15">
        <v>188</v>
      </c>
    </row>
    <row r="79" spans="1:13" ht="24.95" customHeight="1">
      <c r="A79" s="13">
        <v>74</v>
      </c>
      <c r="B79" s="14" t="s">
        <v>257</v>
      </c>
      <c r="C79" s="15">
        <v>187</v>
      </c>
      <c r="D79" s="15" t="str">
        <f>VLOOKUP($F79,[1]复垦点信息!$Q$1:$W$115,7,FALSE)</f>
        <v>太和镇楼房村六组</v>
      </c>
      <c r="E79" s="16" t="s">
        <v>22</v>
      </c>
      <c r="F79" s="17" t="s">
        <v>260</v>
      </c>
      <c r="G79" s="18" t="s">
        <v>261</v>
      </c>
      <c r="H79" s="15">
        <v>187</v>
      </c>
      <c r="I79" s="15">
        <v>187</v>
      </c>
      <c r="J79" s="21" t="s">
        <v>25</v>
      </c>
      <c r="K79" s="21" t="s">
        <v>244</v>
      </c>
      <c r="L79" s="16" t="s">
        <v>27</v>
      </c>
      <c r="M79" s="15">
        <v>187</v>
      </c>
    </row>
    <row r="80" spans="1:13" ht="24.95" customHeight="1">
      <c r="A80" s="13">
        <v>75</v>
      </c>
      <c r="B80" s="14" t="s">
        <v>262</v>
      </c>
      <c r="C80" s="15">
        <v>378</v>
      </c>
      <c r="D80" s="15" t="str">
        <f>VLOOKUP($F80,[1]复垦点信息!$Q$1:$W$115,7,FALSE)</f>
        <v>太和镇楼房村六组</v>
      </c>
      <c r="E80" s="16" t="s">
        <v>22</v>
      </c>
      <c r="F80" s="10" t="s">
        <v>263</v>
      </c>
      <c r="G80" s="18" t="s">
        <v>264</v>
      </c>
      <c r="H80" s="15">
        <v>378</v>
      </c>
      <c r="I80" s="15">
        <v>342</v>
      </c>
      <c r="J80" s="21" t="s">
        <v>25</v>
      </c>
      <c r="K80" s="21" t="s">
        <v>265</v>
      </c>
      <c r="L80" s="16" t="s">
        <v>27</v>
      </c>
      <c r="M80" s="15">
        <v>378</v>
      </c>
    </row>
    <row r="81" spans="1:13" ht="24.95" customHeight="1">
      <c r="A81" s="13">
        <v>76</v>
      </c>
      <c r="B81" s="14" t="s">
        <v>266</v>
      </c>
      <c r="C81" s="15">
        <v>233</v>
      </c>
      <c r="D81" s="15" t="str">
        <f>VLOOKUP($F81,[1]复垦点信息!$Q$1:$W$115,7,FALSE)</f>
        <v>太和镇楼房村七组</v>
      </c>
      <c r="E81" s="16" t="s">
        <v>22</v>
      </c>
      <c r="F81" s="17" t="s">
        <v>267</v>
      </c>
      <c r="G81" s="18" t="s">
        <v>268</v>
      </c>
      <c r="H81" s="15">
        <v>233</v>
      </c>
      <c r="I81" s="15">
        <v>223</v>
      </c>
      <c r="J81" s="21" t="s">
        <v>77</v>
      </c>
      <c r="K81" s="21" t="s">
        <v>269</v>
      </c>
      <c r="L81" s="16" t="s">
        <v>27</v>
      </c>
      <c r="M81" s="15">
        <v>233</v>
      </c>
    </row>
    <row r="82" spans="1:13" ht="24.95" customHeight="1">
      <c r="A82" s="13">
        <v>77</v>
      </c>
      <c r="B82" s="14" t="s">
        <v>270</v>
      </c>
      <c r="C82" s="15">
        <v>171</v>
      </c>
      <c r="D82" s="15" t="str">
        <f>VLOOKUP($F82,[1]复垦点信息!$Q$1:$W$115,7,FALSE)</f>
        <v>太和镇楼房村七组</v>
      </c>
      <c r="E82" s="16" t="s">
        <v>22</v>
      </c>
      <c r="F82" s="17" t="s">
        <v>271</v>
      </c>
      <c r="G82" s="18" t="s">
        <v>272</v>
      </c>
      <c r="H82" s="15">
        <v>171</v>
      </c>
      <c r="I82" s="15">
        <v>164</v>
      </c>
      <c r="J82" s="21" t="s">
        <v>33</v>
      </c>
      <c r="K82" s="21" t="s">
        <v>273</v>
      </c>
      <c r="L82" s="16" t="s">
        <v>27</v>
      </c>
      <c r="M82" s="15">
        <v>171</v>
      </c>
    </row>
    <row r="83" spans="1:13" ht="24.95" customHeight="1">
      <c r="A83" s="13">
        <v>78</v>
      </c>
      <c r="B83" s="14" t="s">
        <v>274</v>
      </c>
      <c r="C83" s="15">
        <v>238</v>
      </c>
      <c r="D83" s="15" t="str">
        <f>VLOOKUP($F83,[1]复垦点信息!$Q$1:$W$115,7,FALSE)</f>
        <v>太和镇楼房村七组</v>
      </c>
      <c r="E83" s="16" t="s">
        <v>22</v>
      </c>
      <c r="F83" s="17" t="s">
        <v>275</v>
      </c>
      <c r="G83" s="18" t="s">
        <v>276</v>
      </c>
      <c r="H83" s="15">
        <v>238</v>
      </c>
      <c r="I83" s="15">
        <v>231</v>
      </c>
      <c r="J83" s="21" t="s">
        <v>33</v>
      </c>
      <c r="K83" s="21" t="s">
        <v>273</v>
      </c>
      <c r="L83" s="16" t="s">
        <v>27</v>
      </c>
      <c r="M83" s="15">
        <v>238</v>
      </c>
    </row>
    <row r="84" spans="1:13" ht="24.95" customHeight="1">
      <c r="A84" s="13">
        <v>79</v>
      </c>
      <c r="B84" s="14" t="s">
        <v>277</v>
      </c>
      <c r="C84" s="15">
        <v>207</v>
      </c>
      <c r="D84" s="15" t="str">
        <f>VLOOKUP($F84,[1]复垦点信息!$Q$1:$W$115,7,FALSE)</f>
        <v>太和镇楼房村七组</v>
      </c>
      <c r="E84" s="16" t="s">
        <v>22</v>
      </c>
      <c r="F84" s="10" t="s">
        <v>278</v>
      </c>
      <c r="G84" s="18" t="s">
        <v>279</v>
      </c>
      <c r="H84" s="15">
        <v>207</v>
      </c>
      <c r="I84" s="15">
        <v>205</v>
      </c>
      <c r="J84" s="21" t="s">
        <v>33</v>
      </c>
      <c r="K84" s="21" t="s">
        <v>273</v>
      </c>
      <c r="L84" s="16" t="s">
        <v>27</v>
      </c>
      <c r="M84" s="15">
        <v>207</v>
      </c>
    </row>
    <row r="85" spans="1:13" ht="24.95" customHeight="1">
      <c r="A85" s="13">
        <v>80</v>
      </c>
      <c r="B85" s="14" t="s">
        <v>280</v>
      </c>
      <c r="C85" s="15">
        <v>234</v>
      </c>
      <c r="D85" s="15" t="str">
        <f>VLOOKUP($F85,[1]复垦点信息!$Q$1:$W$115,7,FALSE)</f>
        <v>太和镇楼房村七组</v>
      </c>
      <c r="E85" s="16" t="s">
        <v>22</v>
      </c>
      <c r="F85" s="17" t="s">
        <v>281</v>
      </c>
      <c r="G85" s="18" t="s">
        <v>282</v>
      </c>
      <c r="H85" s="15">
        <v>234</v>
      </c>
      <c r="I85" s="15">
        <v>234</v>
      </c>
      <c r="J85" s="21" t="s">
        <v>33</v>
      </c>
      <c r="K85" s="21" t="s">
        <v>283</v>
      </c>
      <c r="L85" s="16" t="s">
        <v>27</v>
      </c>
      <c r="M85" s="15">
        <v>234</v>
      </c>
    </row>
    <row r="86" spans="1:13" ht="24.95" customHeight="1">
      <c r="A86" s="13">
        <v>81</v>
      </c>
      <c r="B86" s="14" t="s">
        <v>284</v>
      </c>
      <c r="C86" s="15">
        <v>220</v>
      </c>
      <c r="D86" s="15" t="str">
        <f>VLOOKUP($F86,[1]复垦点信息!$Q$1:$W$115,7,FALSE)</f>
        <v>太和镇楼房村八组</v>
      </c>
      <c r="E86" s="16" t="s">
        <v>22</v>
      </c>
      <c r="F86" s="17" t="s">
        <v>285</v>
      </c>
      <c r="G86" s="18" t="s">
        <v>286</v>
      </c>
      <c r="H86" s="15">
        <v>220</v>
      </c>
      <c r="I86" s="15">
        <v>184</v>
      </c>
      <c r="J86" s="21" t="s">
        <v>33</v>
      </c>
      <c r="K86" s="21" t="s">
        <v>287</v>
      </c>
      <c r="L86" s="16" t="s">
        <v>27</v>
      </c>
      <c r="M86" s="15">
        <v>220</v>
      </c>
    </row>
    <row r="87" spans="1:13" ht="24.95" customHeight="1">
      <c r="A87" s="13">
        <v>82</v>
      </c>
      <c r="B87" s="14" t="s">
        <v>284</v>
      </c>
      <c r="C87" s="15">
        <v>220</v>
      </c>
      <c r="D87" s="15" t="str">
        <f>VLOOKUP($F87,[1]复垦点信息!$Q$1:$W$115,7,FALSE)</f>
        <v>太和镇楼房村八组</v>
      </c>
      <c r="E87" s="16" t="s">
        <v>22</v>
      </c>
      <c r="F87" s="17" t="s">
        <v>288</v>
      </c>
      <c r="G87" s="18" t="s">
        <v>289</v>
      </c>
      <c r="H87" s="15">
        <v>220</v>
      </c>
      <c r="I87" s="15">
        <v>184</v>
      </c>
      <c r="J87" s="21" t="s">
        <v>33</v>
      </c>
      <c r="K87" s="21" t="s">
        <v>287</v>
      </c>
      <c r="L87" s="16" t="s">
        <v>27</v>
      </c>
      <c r="M87" s="15">
        <v>220</v>
      </c>
    </row>
    <row r="88" spans="1:13" ht="24.95" customHeight="1">
      <c r="A88" s="13">
        <v>83</v>
      </c>
      <c r="B88" s="14" t="s">
        <v>290</v>
      </c>
      <c r="C88" s="15">
        <v>217</v>
      </c>
      <c r="D88" s="15" t="str">
        <f>VLOOKUP($F88,[1]复垦点信息!$Q$1:$W$115,7,FALSE)</f>
        <v>太和镇楼房村八组</v>
      </c>
      <c r="E88" s="16" t="s">
        <v>22</v>
      </c>
      <c r="F88" s="17" t="s">
        <v>291</v>
      </c>
      <c r="G88" s="18" t="s">
        <v>292</v>
      </c>
      <c r="H88" s="15">
        <v>217</v>
      </c>
      <c r="I88" s="15">
        <v>211</v>
      </c>
      <c r="J88" s="21" t="s">
        <v>33</v>
      </c>
      <c r="K88" s="21" t="s">
        <v>293</v>
      </c>
      <c r="L88" s="16" t="s">
        <v>27</v>
      </c>
      <c r="M88" s="15">
        <v>217</v>
      </c>
    </row>
    <row r="89" spans="1:13" ht="24.95" customHeight="1">
      <c r="A89" s="13">
        <v>84</v>
      </c>
      <c r="B89" s="14" t="s">
        <v>294</v>
      </c>
      <c r="C89" s="15">
        <v>173</v>
      </c>
      <c r="D89" s="15" t="str">
        <f>VLOOKUP($F89,[1]复垦点信息!$Q$1:$W$115,7,FALSE)</f>
        <v>太和镇楼房村八组</v>
      </c>
      <c r="E89" s="16" t="s">
        <v>22</v>
      </c>
      <c r="F89" s="17" t="s">
        <v>295</v>
      </c>
      <c r="G89" s="18" t="s">
        <v>296</v>
      </c>
      <c r="H89" s="15">
        <v>173</v>
      </c>
      <c r="I89" s="15">
        <v>143</v>
      </c>
      <c r="J89" s="21" t="s">
        <v>33</v>
      </c>
      <c r="K89" s="21" t="s">
        <v>297</v>
      </c>
      <c r="L89" s="16" t="s">
        <v>27</v>
      </c>
      <c r="M89" s="15">
        <v>173</v>
      </c>
    </row>
    <row r="90" spans="1:13" ht="24.95" customHeight="1">
      <c r="A90" s="13">
        <v>85</v>
      </c>
      <c r="B90" s="14" t="s">
        <v>298</v>
      </c>
      <c r="C90" s="15">
        <v>105</v>
      </c>
      <c r="D90" s="15" t="str">
        <f>VLOOKUP($F90,[1]复垦点信息!$Q$1:$W$115,7,FALSE)</f>
        <v>太和镇楼房村八组</v>
      </c>
      <c r="E90" s="16" t="s">
        <v>22</v>
      </c>
      <c r="F90" s="17" t="s">
        <v>299</v>
      </c>
      <c r="G90" s="18" t="s">
        <v>300</v>
      </c>
      <c r="H90" s="15">
        <v>105</v>
      </c>
      <c r="I90" s="15">
        <v>105</v>
      </c>
      <c r="J90" s="21" t="s">
        <v>33</v>
      </c>
      <c r="K90" s="21" t="s">
        <v>301</v>
      </c>
      <c r="L90" s="16" t="s">
        <v>27</v>
      </c>
      <c r="M90" s="15">
        <v>105</v>
      </c>
    </row>
    <row r="91" spans="1:13" ht="24.95" customHeight="1">
      <c r="A91" s="13">
        <v>86</v>
      </c>
      <c r="B91" s="14" t="s">
        <v>298</v>
      </c>
      <c r="C91" s="15">
        <v>105</v>
      </c>
      <c r="D91" s="15" t="str">
        <f>VLOOKUP($F91,[1]复垦点信息!$Q$1:$W$115,7,FALSE)</f>
        <v>太和镇楼房村八组</v>
      </c>
      <c r="E91" s="16" t="s">
        <v>22</v>
      </c>
      <c r="F91" s="17" t="s">
        <v>302</v>
      </c>
      <c r="G91" s="18" t="s">
        <v>303</v>
      </c>
      <c r="H91" s="15">
        <v>105</v>
      </c>
      <c r="I91" s="15">
        <v>105</v>
      </c>
      <c r="J91" s="21" t="s">
        <v>33</v>
      </c>
      <c r="K91" s="21" t="s">
        <v>301</v>
      </c>
      <c r="L91" s="16" t="s">
        <v>27</v>
      </c>
      <c r="M91" s="15">
        <v>105</v>
      </c>
    </row>
    <row r="92" spans="1:13" ht="24.95" customHeight="1">
      <c r="A92" s="13">
        <v>87</v>
      </c>
      <c r="B92" s="14" t="s">
        <v>304</v>
      </c>
      <c r="C92" s="15">
        <v>488</v>
      </c>
      <c r="D92" s="15" t="str">
        <f>VLOOKUP($F92,[1]复垦点信息!$Q$1:$W$115,7,FALSE)</f>
        <v>太和镇楼房村八组</v>
      </c>
      <c r="E92" s="16" t="s">
        <v>22</v>
      </c>
      <c r="F92" s="10" t="s">
        <v>305</v>
      </c>
      <c r="G92" s="18" t="s">
        <v>306</v>
      </c>
      <c r="H92" s="15">
        <v>488</v>
      </c>
      <c r="I92" s="15">
        <v>464</v>
      </c>
      <c r="J92" s="21" t="s">
        <v>33</v>
      </c>
      <c r="K92" s="21">
        <v>597602</v>
      </c>
      <c r="L92" s="16" t="s">
        <v>27</v>
      </c>
      <c r="M92" s="15">
        <v>488</v>
      </c>
    </row>
    <row r="93" spans="1:13" ht="24.95" customHeight="1">
      <c r="A93" s="13">
        <v>88</v>
      </c>
      <c r="B93" s="14" t="s">
        <v>307</v>
      </c>
      <c r="C93" s="15">
        <v>245</v>
      </c>
      <c r="D93" s="15" t="str">
        <f>VLOOKUP($F93,[1]复垦点信息!$Q$1:$W$115,7,FALSE)</f>
        <v>太和镇楼房村八组</v>
      </c>
      <c r="E93" s="16" t="s">
        <v>22</v>
      </c>
      <c r="F93" s="10" t="s">
        <v>308</v>
      </c>
      <c r="G93" s="18" t="s">
        <v>309</v>
      </c>
      <c r="H93" s="15">
        <v>245</v>
      </c>
      <c r="I93" s="15">
        <v>242</v>
      </c>
      <c r="J93" s="21" t="s">
        <v>33</v>
      </c>
      <c r="K93" s="21" t="s">
        <v>310</v>
      </c>
      <c r="L93" s="16" t="s">
        <v>27</v>
      </c>
      <c r="M93" s="15">
        <v>245</v>
      </c>
    </row>
    <row r="94" spans="1:13" ht="24.95" customHeight="1">
      <c r="A94" s="13">
        <v>89</v>
      </c>
      <c r="B94" s="14" t="s">
        <v>311</v>
      </c>
      <c r="C94" s="15">
        <v>250</v>
      </c>
      <c r="D94" s="15" t="str">
        <f>VLOOKUP($F94,[1]复垦点信息!$Q$1:$W$115,7,FALSE)</f>
        <v>太和镇楼房村八组</v>
      </c>
      <c r="E94" s="16" t="s">
        <v>22</v>
      </c>
      <c r="F94" s="10" t="s">
        <v>312</v>
      </c>
      <c r="G94" s="18" t="s">
        <v>313</v>
      </c>
      <c r="H94" s="15">
        <v>250</v>
      </c>
      <c r="I94" s="15">
        <v>74</v>
      </c>
      <c r="J94" s="21" t="s">
        <v>33</v>
      </c>
      <c r="K94" s="21" t="s">
        <v>310</v>
      </c>
      <c r="L94" s="16" t="s">
        <v>27</v>
      </c>
      <c r="M94" s="15">
        <v>250</v>
      </c>
    </row>
    <row r="95" spans="1:13" ht="24.95" customHeight="1">
      <c r="A95" s="13">
        <v>90</v>
      </c>
      <c r="B95" s="14" t="s">
        <v>314</v>
      </c>
      <c r="C95" s="15">
        <v>163</v>
      </c>
      <c r="D95" s="15" t="str">
        <f>VLOOKUP($F95,[1]复垦点信息!$Q$1:$W$115,7,FALSE)</f>
        <v>太和镇楼房村八组</v>
      </c>
      <c r="E95" s="16" t="s">
        <v>22</v>
      </c>
      <c r="F95" s="17" t="s">
        <v>315</v>
      </c>
      <c r="G95" s="18" t="s">
        <v>316</v>
      </c>
      <c r="H95" s="15">
        <v>163</v>
      </c>
      <c r="I95" s="15">
        <v>160</v>
      </c>
      <c r="J95" s="21" t="s">
        <v>33</v>
      </c>
      <c r="K95" s="21" t="s">
        <v>317</v>
      </c>
      <c r="L95" s="16" t="s">
        <v>27</v>
      </c>
      <c r="M95" s="15">
        <v>163</v>
      </c>
    </row>
    <row r="96" spans="1:13" ht="24.95" customHeight="1">
      <c r="A96" s="13">
        <v>91</v>
      </c>
      <c r="B96" s="14" t="s">
        <v>314</v>
      </c>
      <c r="C96" s="15">
        <v>163</v>
      </c>
      <c r="D96" s="15" t="str">
        <f>VLOOKUP($F96,[1]复垦点信息!$Q$1:$W$115,7,FALSE)</f>
        <v>太和镇楼房村八组</v>
      </c>
      <c r="E96" s="16" t="s">
        <v>22</v>
      </c>
      <c r="F96" s="17" t="s">
        <v>318</v>
      </c>
      <c r="G96" s="18" t="s">
        <v>309</v>
      </c>
      <c r="H96" s="15">
        <v>163</v>
      </c>
      <c r="I96" s="15">
        <v>160</v>
      </c>
      <c r="J96" s="21" t="s">
        <v>33</v>
      </c>
      <c r="K96" s="21" t="s">
        <v>317</v>
      </c>
      <c r="L96" s="16" t="s">
        <v>27</v>
      </c>
      <c r="M96" s="15">
        <v>163</v>
      </c>
    </row>
    <row r="97" spans="1:13" ht="24.95" customHeight="1">
      <c r="A97" s="13">
        <v>92</v>
      </c>
      <c r="B97" s="14" t="s">
        <v>319</v>
      </c>
      <c r="C97" s="15">
        <v>548</v>
      </c>
      <c r="D97" s="15" t="str">
        <f>VLOOKUP($F97,[1]复垦点信息!$Q$1:$W$115,7,FALSE)</f>
        <v>太和镇楼房村八组</v>
      </c>
      <c r="E97" s="16" t="s">
        <v>22</v>
      </c>
      <c r="F97" s="10" t="s">
        <v>320</v>
      </c>
      <c r="G97" s="18" t="s">
        <v>321</v>
      </c>
      <c r="H97" s="15">
        <v>548</v>
      </c>
      <c r="I97" s="15">
        <v>544</v>
      </c>
      <c r="J97" s="21" t="s">
        <v>33</v>
      </c>
      <c r="K97" s="21" t="s">
        <v>322</v>
      </c>
      <c r="L97" s="16" t="s">
        <v>27</v>
      </c>
      <c r="M97" s="15">
        <v>548</v>
      </c>
    </row>
    <row r="98" spans="1:13" ht="24.95" customHeight="1">
      <c r="A98" s="13">
        <v>93</v>
      </c>
      <c r="B98" s="14" t="s">
        <v>323</v>
      </c>
      <c r="C98" s="15">
        <v>182</v>
      </c>
      <c r="D98" s="15" t="str">
        <f>VLOOKUP($F98,[1]复垦点信息!$Q$1:$W$115,7,FALSE)</f>
        <v>太和镇楼房村十组</v>
      </c>
      <c r="E98" s="16" t="s">
        <v>22</v>
      </c>
      <c r="F98" s="10" t="s">
        <v>324</v>
      </c>
      <c r="G98" s="18" t="s">
        <v>325</v>
      </c>
      <c r="H98" s="15">
        <v>182</v>
      </c>
      <c r="I98" s="15">
        <v>182</v>
      </c>
      <c r="J98" s="21" t="s">
        <v>33</v>
      </c>
      <c r="K98" s="21" t="s">
        <v>326</v>
      </c>
      <c r="L98" s="16" t="s">
        <v>27</v>
      </c>
      <c r="M98" s="15">
        <v>182</v>
      </c>
    </row>
    <row r="99" spans="1:13" ht="24.95" customHeight="1">
      <c r="A99" s="13">
        <v>94</v>
      </c>
      <c r="B99" s="14" t="s">
        <v>327</v>
      </c>
      <c r="C99" s="15">
        <v>227</v>
      </c>
      <c r="D99" s="15" t="str">
        <f>VLOOKUP($F99,[1]复垦点信息!$Q$1:$W$115,7,FALSE)</f>
        <v>太和镇楼房村十组</v>
      </c>
      <c r="E99" s="16" t="s">
        <v>22</v>
      </c>
      <c r="F99" s="17" t="s">
        <v>328</v>
      </c>
      <c r="G99" s="18" t="s">
        <v>329</v>
      </c>
      <c r="H99" s="15">
        <v>227</v>
      </c>
      <c r="I99" s="15">
        <v>218</v>
      </c>
      <c r="J99" s="21" t="s">
        <v>33</v>
      </c>
      <c r="K99" s="21" t="s">
        <v>330</v>
      </c>
      <c r="L99" s="16" t="s">
        <v>27</v>
      </c>
      <c r="M99" s="15">
        <v>227</v>
      </c>
    </row>
    <row r="100" spans="1:13" ht="24.95" customHeight="1">
      <c r="A100" s="13">
        <v>95</v>
      </c>
      <c r="B100" s="14" t="s">
        <v>331</v>
      </c>
      <c r="C100" s="15">
        <v>378</v>
      </c>
      <c r="D100" s="15" t="str">
        <f>VLOOKUP($F100,[1]复垦点信息!$Q$1:$W$115,7,FALSE)</f>
        <v>太和镇楼房村十组</v>
      </c>
      <c r="E100" s="16" t="s">
        <v>22</v>
      </c>
      <c r="F100" s="17" t="s">
        <v>332</v>
      </c>
      <c r="G100" s="18" t="s">
        <v>333</v>
      </c>
      <c r="H100" s="15">
        <v>378</v>
      </c>
      <c r="I100" s="15">
        <v>367</v>
      </c>
      <c r="J100" s="21" t="s">
        <v>33</v>
      </c>
      <c r="K100" s="21" t="s">
        <v>334</v>
      </c>
      <c r="L100" s="16" t="s">
        <v>27</v>
      </c>
      <c r="M100" s="15">
        <v>378</v>
      </c>
    </row>
    <row r="101" spans="1:13" ht="24.95" customHeight="1">
      <c r="A101" s="13">
        <v>96</v>
      </c>
      <c r="B101" s="14" t="s">
        <v>335</v>
      </c>
      <c r="C101" s="15">
        <v>373</v>
      </c>
      <c r="D101" s="15" t="str">
        <f>VLOOKUP($F101,[1]复垦点信息!$Q$1:$W$115,7,FALSE)</f>
        <v>太和镇楼房村十一组</v>
      </c>
      <c r="E101" s="16" t="s">
        <v>22</v>
      </c>
      <c r="F101" s="10" t="s">
        <v>336</v>
      </c>
      <c r="G101" s="18" t="s">
        <v>337</v>
      </c>
      <c r="H101" s="15">
        <v>373</v>
      </c>
      <c r="I101" s="15">
        <v>312</v>
      </c>
      <c r="J101" s="21" t="s">
        <v>33</v>
      </c>
      <c r="K101" s="21" t="s">
        <v>338</v>
      </c>
      <c r="L101" s="16" t="s">
        <v>27</v>
      </c>
      <c r="M101" s="15">
        <v>373</v>
      </c>
    </row>
    <row r="102" spans="1:13" ht="24.95" customHeight="1">
      <c r="A102" s="13">
        <v>97</v>
      </c>
      <c r="B102" s="14" t="s">
        <v>339</v>
      </c>
      <c r="C102" s="15">
        <v>313</v>
      </c>
      <c r="D102" s="15" t="str">
        <f>VLOOKUP($F102,[1]复垦点信息!$Q$1:$W$115,7,FALSE)</f>
        <v>太和镇楼房村十一组</v>
      </c>
      <c r="E102" s="16" t="s">
        <v>22</v>
      </c>
      <c r="F102" s="15" t="s">
        <v>340</v>
      </c>
      <c r="G102" s="18" t="s">
        <v>341</v>
      </c>
      <c r="H102" s="15">
        <v>313</v>
      </c>
      <c r="I102" s="15">
        <v>297</v>
      </c>
      <c r="J102" s="15" t="s">
        <v>33</v>
      </c>
      <c r="K102" s="15" t="s">
        <v>342</v>
      </c>
      <c r="L102" s="16" t="s">
        <v>27</v>
      </c>
      <c r="M102" s="15">
        <v>313</v>
      </c>
    </row>
    <row r="103" spans="1:13" ht="24.95" customHeight="1">
      <c r="A103" s="13">
        <v>98</v>
      </c>
      <c r="B103" s="14" t="s">
        <v>343</v>
      </c>
      <c r="C103" s="15">
        <v>386</v>
      </c>
      <c r="D103" s="15" t="str">
        <f>VLOOKUP($F103,[1]复垦点信息!$Q$1:$W$115,7,FALSE)</f>
        <v>太和镇楼房村十一组</v>
      </c>
      <c r="E103" s="16" t="s">
        <v>22</v>
      </c>
      <c r="F103" s="15" t="s">
        <v>344</v>
      </c>
      <c r="G103" s="18" t="s">
        <v>345</v>
      </c>
      <c r="H103" s="15">
        <v>386</v>
      </c>
      <c r="I103" s="15">
        <v>353</v>
      </c>
      <c r="J103" s="15" t="s">
        <v>33</v>
      </c>
      <c r="K103" s="15" t="s">
        <v>346</v>
      </c>
      <c r="L103" s="16" t="s">
        <v>27</v>
      </c>
      <c r="M103" s="15">
        <v>386</v>
      </c>
    </row>
    <row r="104" spans="1:13" ht="24.95" customHeight="1">
      <c r="A104" s="13">
        <v>99</v>
      </c>
      <c r="B104" s="14" t="s">
        <v>347</v>
      </c>
      <c r="C104" s="15">
        <v>283</v>
      </c>
      <c r="D104" s="15" t="str">
        <f>VLOOKUP($F104,[1]复垦点信息!$Q$1:$W$115,7,FALSE)</f>
        <v>太和镇富金村二组</v>
      </c>
      <c r="E104" s="16" t="s">
        <v>22</v>
      </c>
      <c r="F104" s="15" t="s">
        <v>348</v>
      </c>
      <c r="G104" s="18" t="s">
        <v>349</v>
      </c>
      <c r="H104" s="15">
        <v>283</v>
      </c>
      <c r="I104" s="15">
        <v>279</v>
      </c>
      <c r="J104" s="15" t="s">
        <v>350</v>
      </c>
      <c r="K104" s="15" t="s">
        <v>351</v>
      </c>
      <c r="L104" s="16" t="s">
        <v>27</v>
      </c>
      <c r="M104" s="15">
        <v>283</v>
      </c>
    </row>
    <row r="105" spans="1:13" ht="24.95" customHeight="1">
      <c r="A105" s="13">
        <v>100</v>
      </c>
      <c r="B105" s="14" t="s">
        <v>352</v>
      </c>
      <c r="C105" s="15">
        <v>217</v>
      </c>
      <c r="D105" s="15" t="str">
        <f>VLOOKUP($F105,[1]复垦点信息!$Q$1:$W$115,7,FALSE)</f>
        <v>太和镇石岭村六组</v>
      </c>
      <c r="E105" s="16" t="s">
        <v>22</v>
      </c>
      <c r="F105" s="15" t="s">
        <v>353</v>
      </c>
      <c r="G105" s="18" t="s">
        <v>354</v>
      </c>
      <c r="H105" s="15">
        <v>217</v>
      </c>
      <c r="I105" s="15">
        <v>196</v>
      </c>
      <c r="J105" s="15" t="s">
        <v>355</v>
      </c>
      <c r="K105" s="15" t="s">
        <v>82</v>
      </c>
      <c r="L105" s="16" t="s">
        <v>27</v>
      </c>
      <c r="M105" s="15">
        <v>217</v>
      </c>
    </row>
    <row r="106" spans="1:13" ht="24.95" customHeight="1">
      <c r="A106" s="13">
        <v>101</v>
      </c>
      <c r="B106" s="14" t="s">
        <v>356</v>
      </c>
      <c r="C106" s="15">
        <v>361</v>
      </c>
      <c r="D106" s="15" t="str">
        <f>VLOOKUP($F106,[1]复垦点信息!$Q$1:$W$115,7,FALSE)</f>
        <v>太和镇石岭村七组</v>
      </c>
      <c r="E106" s="16" t="s">
        <v>22</v>
      </c>
      <c r="F106" s="10" t="s">
        <v>357</v>
      </c>
      <c r="G106" s="18" t="s">
        <v>358</v>
      </c>
      <c r="H106" s="15">
        <v>361</v>
      </c>
      <c r="I106" s="15">
        <v>318</v>
      </c>
      <c r="J106" s="15" t="s">
        <v>350</v>
      </c>
      <c r="K106" s="15" t="s">
        <v>359</v>
      </c>
      <c r="L106" s="16" t="s">
        <v>27</v>
      </c>
      <c r="M106" s="15">
        <v>361</v>
      </c>
    </row>
    <row r="107" spans="1:13" ht="24.95" customHeight="1">
      <c r="A107" s="13">
        <v>102</v>
      </c>
      <c r="B107" s="14" t="s">
        <v>356</v>
      </c>
      <c r="C107" s="15">
        <v>192</v>
      </c>
      <c r="D107" s="15" t="str">
        <f>VLOOKUP($F107,[1]复垦点信息!$Q$1:$W$115,7,FALSE)</f>
        <v>太和镇石岭村七组</v>
      </c>
      <c r="E107" s="16" t="s">
        <v>22</v>
      </c>
      <c r="F107" s="10" t="s">
        <v>360</v>
      </c>
      <c r="G107" s="18" t="s">
        <v>361</v>
      </c>
      <c r="H107" s="15">
        <v>192</v>
      </c>
      <c r="I107" s="15">
        <v>194</v>
      </c>
      <c r="J107" s="15" t="s">
        <v>350</v>
      </c>
      <c r="K107" s="15" t="s">
        <v>359</v>
      </c>
      <c r="L107" s="16" t="s">
        <v>27</v>
      </c>
      <c r="M107" s="15">
        <v>192</v>
      </c>
    </row>
    <row r="108" spans="1:13" ht="24.95" customHeight="1">
      <c r="A108" s="13">
        <v>103</v>
      </c>
      <c r="B108" s="14" t="s">
        <v>362</v>
      </c>
      <c r="C108" s="15">
        <v>261</v>
      </c>
      <c r="D108" s="15" t="str">
        <f>VLOOKUP($F108,[1]复垦点信息!$Q$1:$W$115,7,FALSE)</f>
        <v>太和镇石岭村九组</v>
      </c>
      <c r="E108" s="16" t="s">
        <v>22</v>
      </c>
      <c r="F108" s="15" t="s">
        <v>363</v>
      </c>
      <c r="G108" s="18" t="s">
        <v>364</v>
      </c>
      <c r="H108" s="15">
        <v>261</v>
      </c>
      <c r="I108" s="15">
        <v>247</v>
      </c>
      <c r="J108" s="15" t="s">
        <v>355</v>
      </c>
      <c r="K108" s="15" t="s">
        <v>210</v>
      </c>
      <c r="L108" s="16" t="s">
        <v>27</v>
      </c>
      <c r="M108" s="15">
        <v>261</v>
      </c>
    </row>
    <row r="109" spans="1:13" ht="24.95" customHeight="1">
      <c r="A109" s="13">
        <v>104</v>
      </c>
      <c r="B109" s="14" t="s">
        <v>365</v>
      </c>
      <c r="C109" s="15">
        <v>282</v>
      </c>
      <c r="D109" s="15" t="str">
        <f>VLOOKUP($F109,[1]复垦点信息!$Q$1:$W$115,7,FALSE)</f>
        <v>太和镇石岭村九组</v>
      </c>
      <c r="E109" s="16" t="s">
        <v>22</v>
      </c>
      <c r="F109" s="15" t="s">
        <v>366</v>
      </c>
      <c r="G109" s="18" t="s">
        <v>367</v>
      </c>
      <c r="H109" s="15">
        <v>282</v>
      </c>
      <c r="I109" s="15">
        <v>264</v>
      </c>
      <c r="J109" s="15" t="s">
        <v>355</v>
      </c>
      <c r="K109" s="15" t="s">
        <v>368</v>
      </c>
      <c r="L109" s="16" t="s">
        <v>27</v>
      </c>
      <c r="M109" s="15">
        <v>282</v>
      </c>
    </row>
    <row r="110" spans="1:13" ht="24.95" customHeight="1">
      <c r="A110" s="13">
        <v>105</v>
      </c>
      <c r="B110" s="14" t="s">
        <v>369</v>
      </c>
      <c r="C110" s="15">
        <v>264</v>
      </c>
      <c r="D110" s="15" t="str">
        <f>VLOOKUP($F110,[1]复垦点信息!$Q$1:$W$115,7,FALSE)</f>
        <v>太和镇石岭村九组</v>
      </c>
      <c r="E110" s="16" t="s">
        <v>22</v>
      </c>
      <c r="F110" s="15" t="s">
        <v>370</v>
      </c>
      <c r="G110" s="18" t="s">
        <v>371</v>
      </c>
      <c r="H110" s="15">
        <v>264</v>
      </c>
      <c r="I110" s="15">
        <v>227</v>
      </c>
      <c r="J110" s="15" t="s">
        <v>355</v>
      </c>
      <c r="K110" s="15" t="s">
        <v>368</v>
      </c>
      <c r="L110" s="16" t="s">
        <v>27</v>
      </c>
      <c r="M110" s="15">
        <v>264</v>
      </c>
    </row>
    <row r="111" spans="1:13" ht="24.95" customHeight="1">
      <c r="A111" s="13">
        <v>106</v>
      </c>
      <c r="B111" s="14" t="s">
        <v>372</v>
      </c>
      <c r="C111" s="15">
        <v>234</v>
      </c>
      <c r="D111" s="15" t="str">
        <f>VLOOKUP($F111,[1]复垦点信息!$Q$1:$W$115,7,FALSE)</f>
        <v>太和镇石岭村九组</v>
      </c>
      <c r="E111" s="16" t="s">
        <v>22</v>
      </c>
      <c r="F111" s="15" t="s">
        <v>373</v>
      </c>
      <c r="G111" s="18" t="s">
        <v>374</v>
      </c>
      <c r="H111" s="15">
        <v>234</v>
      </c>
      <c r="I111" s="15">
        <v>224</v>
      </c>
      <c r="J111" s="15" t="s">
        <v>355</v>
      </c>
      <c r="K111" s="15" t="s">
        <v>375</v>
      </c>
      <c r="L111" s="16" t="s">
        <v>27</v>
      </c>
      <c r="M111" s="15">
        <v>234</v>
      </c>
    </row>
    <row r="112" spans="1:13" ht="24.95" customHeight="1">
      <c r="A112" s="13">
        <v>107</v>
      </c>
      <c r="B112" s="14" t="s">
        <v>376</v>
      </c>
      <c r="C112" s="15">
        <v>145</v>
      </c>
      <c r="D112" s="15" t="str">
        <f>VLOOKUP($F112,[1]复垦点信息!$Q$1:$W$115,7,FALSE)</f>
        <v>太和镇石岭村九组</v>
      </c>
      <c r="E112" s="16" t="s">
        <v>22</v>
      </c>
      <c r="F112" s="15" t="s">
        <v>377</v>
      </c>
      <c r="G112" s="18" t="s">
        <v>378</v>
      </c>
      <c r="H112" s="15">
        <v>145</v>
      </c>
      <c r="I112" s="15">
        <v>137</v>
      </c>
      <c r="J112" s="15" t="s">
        <v>355</v>
      </c>
      <c r="K112" s="15" t="s">
        <v>379</v>
      </c>
      <c r="L112" s="16" t="s">
        <v>27</v>
      </c>
      <c r="M112" s="15">
        <v>145</v>
      </c>
    </row>
    <row r="113" spans="1:13" ht="24.95" customHeight="1">
      <c r="A113" s="13">
        <v>108</v>
      </c>
      <c r="B113" s="14" t="s">
        <v>380</v>
      </c>
      <c r="C113" s="15">
        <v>391</v>
      </c>
      <c r="D113" s="15" t="str">
        <f>VLOOKUP($F113,[1]复垦点信息!$Q$1:$W$115,7,FALSE)</f>
        <v>太和镇石岭村十组</v>
      </c>
      <c r="E113" s="16" t="s">
        <v>22</v>
      </c>
      <c r="F113" s="15" t="s">
        <v>381</v>
      </c>
      <c r="G113" s="18" t="s">
        <v>382</v>
      </c>
      <c r="H113" s="15">
        <v>391</v>
      </c>
      <c r="I113" s="15">
        <v>367</v>
      </c>
      <c r="J113" s="15" t="s">
        <v>350</v>
      </c>
      <c r="K113" s="15" t="s">
        <v>383</v>
      </c>
      <c r="L113" s="16" t="s">
        <v>27</v>
      </c>
      <c r="M113" s="15">
        <v>391</v>
      </c>
    </row>
    <row r="114" spans="1:13" ht="24.95" customHeight="1">
      <c r="A114" s="13">
        <v>109</v>
      </c>
      <c r="B114" s="14" t="s">
        <v>384</v>
      </c>
      <c r="C114" s="15">
        <v>375</v>
      </c>
      <c r="D114" s="15" t="str">
        <f>VLOOKUP($F114,[1]复垦点信息!$Q$1:$W$115,7,FALSE)</f>
        <v>太和镇石岭村十组</v>
      </c>
      <c r="E114" s="16" t="s">
        <v>22</v>
      </c>
      <c r="F114" s="10" t="s">
        <v>385</v>
      </c>
      <c r="G114" s="18" t="s">
        <v>386</v>
      </c>
      <c r="H114" s="15">
        <v>375</v>
      </c>
      <c r="I114" s="15">
        <v>347</v>
      </c>
      <c r="J114" s="15" t="s">
        <v>355</v>
      </c>
      <c r="K114" s="15" t="s">
        <v>387</v>
      </c>
      <c r="L114" s="16" t="s">
        <v>27</v>
      </c>
      <c r="M114" s="15">
        <v>375</v>
      </c>
    </row>
    <row r="115" spans="1:13" ht="24.95" customHeight="1">
      <c r="A115" s="13">
        <v>110</v>
      </c>
      <c r="B115" s="14" t="s">
        <v>388</v>
      </c>
      <c r="C115" s="15">
        <v>205</v>
      </c>
      <c r="D115" s="15" t="str">
        <f>VLOOKUP($F115,[1]复垦点信息!$Q$1:$W$115,7,FALSE)</f>
        <v>太和镇石岭村九组</v>
      </c>
      <c r="E115" s="16" t="s">
        <v>22</v>
      </c>
      <c r="F115" s="15" t="s">
        <v>377</v>
      </c>
      <c r="G115" s="22" t="s">
        <v>389</v>
      </c>
      <c r="H115" s="15">
        <v>205</v>
      </c>
      <c r="I115" s="15">
        <v>180</v>
      </c>
      <c r="J115" s="15" t="s">
        <v>355</v>
      </c>
      <c r="K115" s="15" t="s">
        <v>390</v>
      </c>
      <c r="L115" s="16" t="s">
        <v>27</v>
      </c>
      <c r="M115" s="15">
        <v>205</v>
      </c>
    </row>
    <row r="116" spans="1:13" ht="24.95" customHeight="1">
      <c r="A116" s="13">
        <v>111</v>
      </c>
      <c r="B116" s="14" t="s">
        <v>391</v>
      </c>
      <c r="C116" s="15">
        <v>345</v>
      </c>
      <c r="D116" s="15" t="str">
        <f>VLOOKUP($F116,[1]复垦点信息!$Q$1:$W$115,7,FALSE)</f>
        <v>太和镇石岭村十组</v>
      </c>
      <c r="E116" s="16" t="s">
        <v>22</v>
      </c>
      <c r="F116" s="15" t="s">
        <v>392</v>
      </c>
      <c r="G116" s="18" t="s">
        <v>393</v>
      </c>
      <c r="H116" s="15">
        <v>345</v>
      </c>
      <c r="I116" s="15">
        <v>316</v>
      </c>
      <c r="J116" s="15" t="s">
        <v>355</v>
      </c>
      <c r="K116" s="15" t="s">
        <v>394</v>
      </c>
      <c r="L116" s="16" t="s">
        <v>27</v>
      </c>
      <c r="M116" s="15">
        <v>345</v>
      </c>
    </row>
    <row r="117" spans="1:13" ht="24.95" customHeight="1">
      <c r="A117" s="13">
        <v>112</v>
      </c>
      <c r="B117" s="14" t="s">
        <v>391</v>
      </c>
      <c r="C117" s="15">
        <v>291</v>
      </c>
      <c r="D117" s="15" t="str">
        <f>VLOOKUP($F117,[1]复垦点信息!$Q$1:$W$115,7,FALSE)</f>
        <v>太和镇石岭村十组</v>
      </c>
      <c r="E117" s="16" t="s">
        <v>22</v>
      </c>
      <c r="F117" s="15" t="s">
        <v>395</v>
      </c>
      <c r="G117" s="18" t="s">
        <v>396</v>
      </c>
      <c r="H117" s="15">
        <v>291</v>
      </c>
      <c r="I117" s="15">
        <v>263</v>
      </c>
      <c r="J117" s="15" t="s">
        <v>355</v>
      </c>
      <c r="K117" s="15" t="s">
        <v>394</v>
      </c>
      <c r="L117" s="16" t="s">
        <v>27</v>
      </c>
      <c r="M117" s="15">
        <v>291</v>
      </c>
    </row>
    <row r="118" spans="1:13" ht="24.95" customHeight="1">
      <c r="A118" s="13">
        <v>113</v>
      </c>
      <c r="B118" s="14" t="s">
        <v>397</v>
      </c>
      <c r="C118" s="15">
        <v>357</v>
      </c>
      <c r="D118" s="15" t="str">
        <f>VLOOKUP($F118,[1]复垦点信息!$Q$1:$W$115,7,FALSE)</f>
        <v>太和镇石岭村十二组</v>
      </c>
      <c r="E118" s="16" t="s">
        <v>22</v>
      </c>
      <c r="F118" s="15" t="s">
        <v>398</v>
      </c>
      <c r="G118" s="18" t="s">
        <v>399</v>
      </c>
      <c r="H118" s="15">
        <v>357</v>
      </c>
      <c r="I118" s="15">
        <v>325</v>
      </c>
      <c r="J118" s="15" t="s">
        <v>350</v>
      </c>
      <c r="K118" s="15" t="s">
        <v>400</v>
      </c>
      <c r="L118" s="16" t="s">
        <v>27</v>
      </c>
      <c r="M118" s="15">
        <v>357</v>
      </c>
    </row>
  </sheetData>
  <autoFilter ref="A5:N119"/>
  <mergeCells count="8">
    <mergeCell ref="A1:M1"/>
    <mergeCell ref="D3:L3"/>
    <mergeCell ref="D4:I4"/>
    <mergeCell ref="J4:L4"/>
    <mergeCell ref="A3:A5"/>
    <mergeCell ref="B3:B5"/>
    <mergeCell ref="C3:C4"/>
    <mergeCell ref="M3:M4"/>
  </mergeCells>
  <phoneticPr fontId="13" type="noConversion"/>
  <conditionalFormatting sqref="F6:F9 F21:F37 F11:F19 F41:F101">
    <cfRule type="duplicateValues" dxfId="0" priority="1"/>
  </conditionalFormatting>
  <printOptions horizontalCentered="1"/>
  <pageMargins left="0.31458333333333299" right="0.39305555555555599" top="0.59027777777777801" bottom="0.59027777777777801" header="0.51180555555555596" footer="0.51180555555555596"/>
  <pageSetup paperSize="9" scale="84" fitToHeight="0" orientation="landscape" r:id="rId1"/>
  <rowBreaks count="4" manualBreakCount="4">
    <brk id="24" max="13" man="1"/>
    <brk id="62" max="13" man="1"/>
    <brk id="81" max="13" man="1"/>
    <brk id="9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平田真悲剧平男</cp:lastModifiedBy>
  <dcterms:created xsi:type="dcterms:W3CDTF">2018-02-27T11:14:00Z</dcterms:created>
  <dcterms:modified xsi:type="dcterms:W3CDTF">2023-07-20T07:43:14Z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DFED8767FBAE4FC8B84779256D6ADBBA</vt:lpwstr>
  </property>
  <property fmtid="{D5CDD505-2E9C-101B-9397-08002B2CF9AE}" pid="4" name="KSOReadingLayout">
    <vt:bool>true</vt:bool>
  </property>
</Properties>
</file>