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40" windowHeight="12090"/>
  </bookViews>
  <sheets>
    <sheet name="Sheet1" sheetId="1" r:id="rId1"/>
  </sheets>
  <externalReferences>
    <externalReference r:id="rId2"/>
  </externalReferences>
  <definedNames>
    <definedName name="_xlnm.Print_Area" localSheetId="0">Sheet1!$A$1:$M$102</definedName>
    <definedName name="_xlnm.Print_Titles" localSheetId="0">Sheet1!$1:$5</definedName>
  </definedNames>
  <calcPr calcId="144525"/>
</workbook>
</file>

<file path=xl/calcChain.xml><?xml version="1.0" encoding="utf-8"?>
<calcChain xmlns="http://schemas.openxmlformats.org/spreadsheetml/2006/main">
  <c r="D102" i="1" l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<sst xmlns="http://schemas.openxmlformats.org/spreadsheetml/2006/main" count="604" uniqueCount="278">
  <si>
    <t>合川区太和镇把伞村等（3）个村农村建设用地复垦项目（含户改）竣工测绘面积公示表</t>
  </si>
  <si>
    <t>公示单位：合川区规划和自然资源局、合川区太和镇人民政府</t>
  </si>
  <si>
    <t>单位：平方米</t>
  </si>
  <si>
    <t>序号</t>
  </si>
  <si>
    <t>地块号</t>
  </si>
  <si>
    <t>审查情况</t>
  </si>
  <si>
    <t>申报情况</t>
  </si>
  <si>
    <t>区县核实情况</t>
  </si>
  <si>
    <t>1：500测量统计</t>
  </si>
  <si>
    <t>1：1万统计</t>
  </si>
  <si>
    <t>审定面积</t>
  </si>
  <si>
    <t>镇村社名称</t>
  </si>
  <si>
    <t>权属性质</t>
  </si>
  <si>
    <t>权利人</t>
  </si>
  <si>
    <t>身份证号</t>
  </si>
  <si>
    <t>减少建设用地面积</t>
  </si>
  <si>
    <t>新增耕地面积</t>
  </si>
  <si>
    <t>图幅号</t>
  </si>
  <si>
    <t>图斑号</t>
  </si>
  <si>
    <t>地类名称</t>
  </si>
  <si>
    <t>核实面积</t>
  </si>
  <si>
    <t>把伞村片区-片块1-1</t>
  </si>
  <si>
    <t>集体土地</t>
  </si>
  <si>
    <t>秦海龙</t>
  </si>
  <si>
    <t>510283******288215</t>
  </si>
  <si>
    <t>H48G045065</t>
  </si>
  <si>
    <t>村庄</t>
  </si>
  <si>
    <t>把伞村片区-片块1-2</t>
  </si>
  <si>
    <t>唐明兰</t>
  </si>
  <si>
    <t>510226******154661</t>
  </si>
  <si>
    <t>把伞村片区-片块1-3</t>
  </si>
  <si>
    <t>秦安中</t>
  </si>
  <si>
    <t>510283******264639</t>
  </si>
  <si>
    <t>把伞村片区-片块1-4</t>
  </si>
  <si>
    <t>秦定举</t>
  </si>
  <si>
    <t>510226******264655</t>
  </si>
  <si>
    <t>张宜蓉</t>
  </si>
  <si>
    <t>510226******245483</t>
  </si>
  <si>
    <t>秦定林</t>
  </si>
  <si>
    <t>510226******154637</t>
  </si>
  <si>
    <t>秦定辉</t>
  </si>
  <si>
    <t>510226******184633</t>
  </si>
  <si>
    <t>把伞村片区-片块2-1</t>
  </si>
  <si>
    <t>秦晓容</t>
  </si>
  <si>
    <t>500382******258204</t>
  </si>
  <si>
    <t>把伞村片区-片块2-2</t>
  </si>
  <si>
    <t>唐榜吉</t>
  </si>
  <si>
    <t>510226******164655</t>
  </si>
  <si>
    <t>把伞村片区-片块2-3</t>
  </si>
  <si>
    <t>秦定厚</t>
  </si>
  <si>
    <t>510226******074678</t>
  </si>
  <si>
    <t>把伞村片区-片块2-4</t>
  </si>
  <si>
    <t>彭良成</t>
  </si>
  <si>
    <t>510226******184657</t>
  </si>
  <si>
    <t>唐素芝</t>
  </si>
  <si>
    <t>510226******194626</t>
  </si>
  <si>
    <t>把伞村片区-片块3-1</t>
  </si>
  <si>
    <t>秦凯</t>
  </si>
  <si>
    <t>510226******154630</t>
  </si>
  <si>
    <t>马明琼</t>
  </si>
  <si>
    <t>510226******124641</t>
  </si>
  <si>
    <t>把伞村片区-片块4-2</t>
  </si>
  <si>
    <t>施泽云</t>
  </si>
  <si>
    <t>510283******224654</t>
  </si>
  <si>
    <t>把伞村片区-片块5-1</t>
  </si>
  <si>
    <t>万根华</t>
  </si>
  <si>
    <t>510226******153953</t>
  </si>
  <si>
    <t>把伞村片区-片块5-3</t>
  </si>
  <si>
    <t>陈先会</t>
  </si>
  <si>
    <t>510226******03548x</t>
  </si>
  <si>
    <t>邓安财</t>
  </si>
  <si>
    <t>510226******084633</t>
  </si>
  <si>
    <t>邓帮云</t>
  </si>
  <si>
    <t>510283******188191</t>
  </si>
  <si>
    <t>吴治荣</t>
  </si>
  <si>
    <t>510226******034638</t>
  </si>
  <si>
    <t>把伞村片区-片块5-4</t>
  </si>
  <si>
    <t>秦定富</t>
  </si>
  <si>
    <t>510226******144635</t>
  </si>
  <si>
    <t>秦定玉</t>
  </si>
  <si>
    <t>510226******064625</t>
  </si>
  <si>
    <t>把伞村片区-片块6-1</t>
  </si>
  <si>
    <t>邓安平</t>
  </si>
  <si>
    <t>510226******184650</t>
  </si>
  <si>
    <t>邓雄</t>
  </si>
  <si>
    <t>500382******128193</t>
  </si>
  <si>
    <t>把伞村片区-片块6-3</t>
  </si>
  <si>
    <t>邓安彬</t>
  </si>
  <si>
    <t>510226******234636</t>
  </si>
  <si>
    <t>邓安友</t>
  </si>
  <si>
    <t>510226******184635</t>
  </si>
  <si>
    <t>胡齐友</t>
  </si>
  <si>
    <t>510226******234635</t>
  </si>
  <si>
    <t>把伞村片区-片块6-4</t>
  </si>
  <si>
    <t>唐信华</t>
  </si>
  <si>
    <t>510226******224630</t>
  </si>
  <si>
    <t>莫光素</t>
  </si>
  <si>
    <t>510226******214629</t>
  </si>
  <si>
    <t>把伞村片区-片块7-1</t>
  </si>
  <si>
    <t>徐万明</t>
  </si>
  <si>
    <t>510226******044630</t>
  </si>
  <si>
    <t>白阳村片区-片块1-1</t>
  </si>
  <si>
    <t>左昭迪</t>
  </si>
  <si>
    <t>510226******01395x</t>
  </si>
  <si>
    <t>H48G045066</t>
  </si>
  <si>
    <t>白阳村片区-片块1-4</t>
  </si>
  <si>
    <t>蒙昌福</t>
  </si>
  <si>
    <t>510226******073955</t>
  </si>
  <si>
    <t>白阳村片区-片块1-6</t>
  </si>
  <si>
    <t>秦正荣</t>
  </si>
  <si>
    <t>510226******173950</t>
  </si>
  <si>
    <t>白阳村片区-片块2-1</t>
  </si>
  <si>
    <t>彭栋琼</t>
  </si>
  <si>
    <t>510226******013945</t>
  </si>
  <si>
    <t>左春城</t>
  </si>
  <si>
    <t>510283******267753</t>
  </si>
  <si>
    <t>a</t>
  </si>
  <si>
    <t>白阳村片区-片块2-2</t>
  </si>
  <si>
    <t>左清玖</t>
  </si>
  <si>
    <t>510226******023952</t>
  </si>
  <si>
    <t>白阳村片区-片块3-1</t>
  </si>
  <si>
    <t>余兴中</t>
  </si>
  <si>
    <t>510226******043952</t>
  </si>
  <si>
    <t>白阳村片区-片块3-2</t>
  </si>
  <si>
    <t>刘洪英</t>
  </si>
  <si>
    <t>510226******093949</t>
  </si>
  <si>
    <t>白阳村片区-片块3-3</t>
  </si>
  <si>
    <t>邓邦孝</t>
  </si>
  <si>
    <t>510226******253979</t>
  </si>
  <si>
    <t>白阳村片区-片块4-1</t>
  </si>
  <si>
    <t>左昭坤</t>
  </si>
  <si>
    <t>510226******223940</t>
  </si>
  <si>
    <t>徐英</t>
  </si>
  <si>
    <t>510226******28394x</t>
  </si>
  <si>
    <t>白阳村片区-片块4-2</t>
  </si>
  <si>
    <t>唐永泽</t>
  </si>
  <si>
    <t>510226******053958</t>
  </si>
  <si>
    <t>白阳村片区-片块4-3</t>
  </si>
  <si>
    <t>刘昆全</t>
  </si>
  <si>
    <t>510226******243956</t>
  </si>
  <si>
    <t>陈绍英</t>
  </si>
  <si>
    <t>510226******11540x</t>
  </si>
  <si>
    <t>陈思蓉</t>
  </si>
  <si>
    <t>510226******103946</t>
  </si>
  <si>
    <t>白阳村片区-片块4-4</t>
  </si>
  <si>
    <t>左昭玖</t>
  </si>
  <si>
    <t>510226******093959</t>
  </si>
  <si>
    <t>白阳村片区-片块4-5</t>
  </si>
  <si>
    <t>彭良会</t>
  </si>
  <si>
    <t>510226******163952</t>
  </si>
  <si>
    <t>陈雨全</t>
  </si>
  <si>
    <t>510226******163957</t>
  </si>
  <si>
    <t>白阳村片区-片块4-6</t>
  </si>
  <si>
    <t>彭吉均</t>
  </si>
  <si>
    <t>510283******063959</t>
  </si>
  <si>
    <t>白阳村片区-片块5-1</t>
  </si>
  <si>
    <t>龙仲兴</t>
  </si>
  <si>
    <t>510226******054016</t>
  </si>
  <si>
    <t>白阳村片区-片块5-2</t>
  </si>
  <si>
    <t>唐良平</t>
  </si>
  <si>
    <t>510226******293952</t>
  </si>
  <si>
    <t>黄维良</t>
  </si>
  <si>
    <t>510226******20395X</t>
  </si>
  <si>
    <t>黄维平</t>
  </si>
  <si>
    <t>510226******103959</t>
  </si>
  <si>
    <t>白阳村片区-片块5-3</t>
  </si>
  <si>
    <t>杨汝芳</t>
  </si>
  <si>
    <t>510226******14396x</t>
  </si>
  <si>
    <t>雷仲彬</t>
  </si>
  <si>
    <t>510226******283952</t>
  </si>
  <si>
    <t>雷少林</t>
  </si>
  <si>
    <t>510226******047854</t>
  </si>
  <si>
    <t>白阳村片区-片块5-4</t>
  </si>
  <si>
    <t>刘前容</t>
  </si>
  <si>
    <t>510226******013941</t>
  </si>
  <si>
    <t>白阳村片区-片块5-5</t>
  </si>
  <si>
    <t>丁光全</t>
  </si>
  <si>
    <t>510226******163955</t>
  </si>
  <si>
    <t>白阳村片区-片块5-6</t>
  </si>
  <si>
    <t>唐良碧</t>
  </si>
  <si>
    <t>白阳村片区-片块5-7</t>
  </si>
  <si>
    <t>吴英</t>
  </si>
  <si>
    <t>510226******18394x</t>
  </si>
  <si>
    <t>白阳村片区-片块5-8</t>
  </si>
  <si>
    <t>白阳村片区-片块5-9</t>
  </si>
  <si>
    <t>雷冲</t>
  </si>
  <si>
    <t>500382******207791</t>
  </si>
  <si>
    <t>H48G046066</t>
  </si>
  <si>
    <t>雷大学</t>
  </si>
  <si>
    <t>510226******273953</t>
  </si>
  <si>
    <t>雷大凯</t>
  </si>
  <si>
    <t>510226******213952</t>
  </si>
  <si>
    <t>舒安玉</t>
  </si>
  <si>
    <t>510226******253944</t>
  </si>
  <si>
    <t>雷大平</t>
  </si>
  <si>
    <t>510226******113959</t>
  </si>
  <si>
    <t>白阳村片区-片块6-1</t>
  </si>
  <si>
    <t>陈国友</t>
  </si>
  <si>
    <t>510226******273994</t>
  </si>
  <si>
    <t>何世群</t>
  </si>
  <si>
    <t>510226******053948</t>
  </si>
  <si>
    <t>白阳村片区-片块6-2</t>
  </si>
  <si>
    <t>张道凯</t>
  </si>
  <si>
    <t>510226******173971</t>
  </si>
  <si>
    <t>左华荣</t>
  </si>
  <si>
    <t>510226******103977</t>
  </si>
  <si>
    <t>白阳村片区-片块6-3</t>
  </si>
  <si>
    <t>彭勇</t>
  </si>
  <si>
    <t>510283******097759</t>
  </si>
  <si>
    <t>白阳村片区-片块6-4</t>
  </si>
  <si>
    <t>邹玉</t>
  </si>
  <si>
    <t>510226******153940</t>
  </si>
  <si>
    <t>白阳村片区-片块6-5</t>
  </si>
  <si>
    <t>马中秀</t>
  </si>
  <si>
    <t>510226******163945</t>
  </si>
  <si>
    <t>白阳村片区-片块6-6</t>
  </si>
  <si>
    <t>何代友</t>
  </si>
  <si>
    <t>510226******293955</t>
  </si>
  <si>
    <t>何代荣</t>
  </si>
  <si>
    <t>510226******293979</t>
  </si>
  <si>
    <t>左清超</t>
  </si>
  <si>
    <t>陈雨国</t>
  </si>
  <si>
    <t>510226******203957</t>
  </si>
  <si>
    <t>白阳村片区-片块6-8</t>
  </si>
  <si>
    <t>沈和平</t>
  </si>
  <si>
    <t>510226******293958</t>
  </si>
  <si>
    <t>白阳村片区-片块7-1</t>
  </si>
  <si>
    <t>雷林</t>
  </si>
  <si>
    <t>510226******03395x</t>
  </si>
  <si>
    <t>白阳村片区-片块8-1</t>
  </si>
  <si>
    <t>陈开英</t>
  </si>
  <si>
    <t>510226******173966</t>
  </si>
  <si>
    <t>马中付</t>
  </si>
  <si>
    <t>510226******163953</t>
  </si>
  <si>
    <t>白阳村片区-片块8-2</t>
  </si>
  <si>
    <t>杨先明</t>
  </si>
  <si>
    <t>510226******233954</t>
  </si>
  <si>
    <t>复兴村片区-片块1-1</t>
  </si>
  <si>
    <t>李世荣</t>
  </si>
  <si>
    <t>510403******060315</t>
  </si>
  <si>
    <t>复兴村片区-片块2-1</t>
  </si>
  <si>
    <t>郭明玉</t>
  </si>
  <si>
    <t>510226******243946</t>
  </si>
  <si>
    <t>复兴村片区-片块2-2</t>
  </si>
  <si>
    <t>郭从志</t>
  </si>
  <si>
    <t>510226******303942</t>
  </si>
  <si>
    <t>复兴村片区-片块2-3</t>
  </si>
  <si>
    <t>郭正柱</t>
  </si>
  <si>
    <t>510226******093979</t>
  </si>
  <si>
    <t>复兴村片区-片块3-1</t>
  </si>
  <si>
    <t>汤蓉</t>
  </si>
  <si>
    <t>510226******023943</t>
  </si>
  <si>
    <t>复兴村片区-片块3-2</t>
  </si>
  <si>
    <t>冯兴舒</t>
  </si>
  <si>
    <t>510226******013963</t>
  </si>
  <si>
    <t>复兴村片区-片块4-1</t>
  </si>
  <si>
    <t>雷大春</t>
  </si>
  <si>
    <t>510226******12395X</t>
  </si>
  <si>
    <t>复兴村片区-片块4-2</t>
  </si>
  <si>
    <t>雷树林</t>
  </si>
  <si>
    <t>510226******223950</t>
  </si>
  <si>
    <t>复兴村片区-片块5-1</t>
  </si>
  <si>
    <t>李大成</t>
  </si>
  <si>
    <t>510226******16395X</t>
  </si>
  <si>
    <t>张道珍</t>
  </si>
  <si>
    <t>510226******174521</t>
  </si>
  <si>
    <t>复兴村片区-片块5-2</t>
  </si>
  <si>
    <t>王中前</t>
  </si>
  <si>
    <t>510226******303959</t>
  </si>
  <si>
    <t>复兴村片区-片块5-3</t>
  </si>
  <si>
    <t>李大华</t>
  </si>
  <si>
    <t>510226******103958</t>
  </si>
  <si>
    <t>复兴村片区-片块5-5</t>
  </si>
  <si>
    <t>孙中书</t>
  </si>
  <si>
    <t>510226******193952</t>
  </si>
  <si>
    <t>H48G046065</t>
  </si>
  <si>
    <t>复兴村片区-片块6-2</t>
  </si>
  <si>
    <t>雷兴超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</si>
</sst>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 "/>
    <numFmt numFmtId="179" formatCode="0_);[Red]\(0\)"/>
  </numFmts>
  <fonts count="14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10" fillId="0" borderId="0">
      <alignment vertical="center"/>
    </xf>
    <xf numFmtId="0" fontId="12" fillId="0" borderId="0"/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3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35;&#21033;&#20154;&#20449;&#24687;&#34920;-&#21512;&#24029;&#21306;&#22826;&#21644;&#38215;&#25226;&#20254;&#26449;&#31561;&#65288;3&#65289;&#20010;&#26449;&#20892;&#26449;&#24314;&#35774;&#29992;&#22320;&#22797;&#22438;&#39033;&#30446;&#65288;&#21547;&#25143;&#25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复垦点信息"/>
      <sheetName val="Sheet1"/>
    </sheetNames>
    <sheetDataSet>
      <sheetData sheetId="0">
        <row r="1">
          <cell r="I1" t="str">
            <v>权利人</v>
          </cell>
          <cell r="J1" t="str">
            <v>身份证号</v>
          </cell>
          <cell r="K1" t="str">
            <v>是否涉及户改/高山生态扶贫搬迁/地灾搬迁</v>
          </cell>
          <cell r="L1" t="str">
            <v>拟复垦宅基地产权证号</v>
          </cell>
          <cell r="M1" t="str">
            <v>村庄</v>
          </cell>
          <cell r="S1" t="str">
            <v>采矿用地</v>
          </cell>
          <cell r="T1" t="str">
            <v>其他</v>
          </cell>
          <cell r="U1" t="str">
            <v>建设用地复垦面积(㎡)</v>
          </cell>
          <cell r="V1" t="str">
            <v>预计减少建设用地面积(㎡)</v>
          </cell>
          <cell r="W1" t="str">
            <v>预计增加农用地面积(㎡)</v>
          </cell>
          <cell r="AB1" t="str">
            <v>建新占地面积</v>
          </cell>
          <cell r="AC1" t="str">
            <v>备注</v>
          </cell>
        </row>
        <row r="2">
          <cell r="M2" t="str">
            <v>商服用地</v>
          </cell>
          <cell r="N2" t="str">
            <v>住宅用地</v>
          </cell>
          <cell r="P2" t="str">
            <v>工业用地</v>
          </cell>
          <cell r="Q2" t="str">
            <v>仓储用地</v>
          </cell>
          <cell r="R2" t="str">
            <v>公共管理与公共服务用地（学校）</v>
          </cell>
          <cell r="W2" t="str">
            <v>合计</v>
          </cell>
          <cell r="X2" t="str">
            <v>耕地</v>
          </cell>
          <cell r="Y2" t="str">
            <v>林地</v>
          </cell>
          <cell r="Z2" t="str">
            <v>园地</v>
          </cell>
          <cell r="AA2" t="str">
            <v>其他</v>
          </cell>
        </row>
        <row r="3">
          <cell r="N3" t="str">
            <v>农村宅基地</v>
          </cell>
          <cell r="O3" t="str">
            <v>农村宅基地附属用地</v>
          </cell>
        </row>
        <row r="4">
          <cell r="I4" t="str">
            <v>秦海龙</v>
          </cell>
          <cell r="J4" t="str">
            <v>510283198207288215</v>
          </cell>
          <cell r="K4">
            <v>0</v>
          </cell>
          <cell r="L4" t="str">
            <v>2010字第011744号</v>
          </cell>
          <cell r="N4">
            <v>146</v>
          </cell>
          <cell r="O4">
            <v>170</v>
          </cell>
          <cell r="P4">
            <v>316</v>
          </cell>
          <cell r="Q4">
            <v>0</v>
          </cell>
          <cell r="U4">
            <v>316</v>
          </cell>
          <cell r="V4">
            <v>316</v>
          </cell>
          <cell r="W4">
            <v>316</v>
          </cell>
          <cell r="X4">
            <v>316</v>
          </cell>
          <cell r="AA4">
            <v>0</v>
          </cell>
          <cell r="AD4" t="str">
            <v>太和镇把伞村一组</v>
          </cell>
        </row>
        <row r="5">
          <cell r="I5" t="str">
            <v>唐明兰</v>
          </cell>
          <cell r="J5" t="str">
            <v>510226192408304635</v>
          </cell>
          <cell r="K5">
            <v>0</v>
          </cell>
          <cell r="L5" t="str">
            <v>2010字第015370号</v>
          </cell>
          <cell r="N5">
            <v>74</v>
          </cell>
          <cell r="O5">
            <v>136</v>
          </cell>
          <cell r="P5">
            <v>210</v>
          </cell>
          <cell r="Q5">
            <v>0</v>
          </cell>
          <cell r="U5">
            <v>210</v>
          </cell>
          <cell r="V5">
            <v>210</v>
          </cell>
          <cell r="W5">
            <v>210</v>
          </cell>
          <cell r="X5">
            <v>204</v>
          </cell>
          <cell r="AA5">
            <v>6</v>
          </cell>
          <cell r="AD5" t="str">
            <v>太和镇把伞村一组</v>
          </cell>
        </row>
        <row r="6">
          <cell r="I6" t="str">
            <v>秦安中</v>
          </cell>
          <cell r="J6" t="str">
            <v>510226195202154652</v>
          </cell>
          <cell r="K6">
            <v>0</v>
          </cell>
          <cell r="L6" t="str">
            <v>06-06-02-54</v>
          </cell>
          <cell r="N6">
            <v>67</v>
          </cell>
          <cell r="O6">
            <v>153</v>
          </cell>
          <cell r="P6">
            <v>220</v>
          </cell>
          <cell r="Q6">
            <v>0</v>
          </cell>
          <cell r="U6">
            <v>220</v>
          </cell>
          <cell r="V6">
            <v>220</v>
          </cell>
          <cell r="W6">
            <v>220</v>
          </cell>
          <cell r="X6">
            <v>199</v>
          </cell>
          <cell r="AA6">
            <v>21</v>
          </cell>
          <cell r="AD6" t="str">
            <v>太和镇把伞村一组</v>
          </cell>
        </row>
        <row r="7">
          <cell r="I7" t="str">
            <v>秦定举</v>
          </cell>
          <cell r="J7" t="str">
            <v>510226196610264655</v>
          </cell>
          <cell r="K7">
            <v>0</v>
          </cell>
          <cell r="L7" t="str">
            <v>2010字第015348号</v>
          </cell>
          <cell r="N7">
            <v>48</v>
          </cell>
          <cell r="O7">
            <v>92</v>
          </cell>
          <cell r="P7">
            <v>140</v>
          </cell>
          <cell r="Q7">
            <v>0</v>
          </cell>
          <cell r="U7">
            <v>140</v>
          </cell>
          <cell r="V7">
            <v>140</v>
          </cell>
          <cell r="W7">
            <v>140</v>
          </cell>
          <cell r="X7">
            <v>129</v>
          </cell>
          <cell r="AA7">
            <v>11</v>
          </cell>
          <cell r="AD7" t="str">
            <v>太和镇把伞村一组</v>
          </cell>
        </row>
        <row r="8">
          <cell r="I8" t="str">
            <v>张宜蓉</v>
          </cell>
          <cell r="J8" t="str">
            <v>510226196802245483</v>
          </cell>
          <cell r="K8">
            <v>0</v>
          </cell>
          <cell r="L8" t="str">
            <v>2010字第015348号</v>
          </cell>
          <cell r="N8">
            <v>48</v>
          </cell>
          <cell r="O8">
            <v>92</v>
          </cell>
          <cell r="P8">
            <v>140</v>
          </cell>
          <cell r="Q8">
            <v>0</v>
          </cell>
          <cell r="U8">
            <v>140</v>
          </cell>
          <cell r="V8">
            <v>140</v>
          </cell>
          <cell r="W8">
            <v>140</v>
          </cell>
          <cell r="X8">
            <v>129</v>
          </cell>
          <cell r="AA8">
            <v>11</v>
          </cell>
          <cell r="AD8" t="str">
            <v>太和镇把伞村一组</v>
          </cell>
        </row>
        <row r="9">
          <cell r="I9" t="str">
            <v>秦定林</v>
          </cell>
          <cell r="J9" t="str">
            <v>510226194503054615</v>
          </cell>
          <cell r="K9">
            <v>0</v>
          </cell>
          <cell r="L9" t="str">
            <v>2010字第011704号</v>
          </cell>
          <cell r="N9">
            <v>112</v>
          </cell>
          <cell r="O9">
            <v>166</v>
          </cell>
          <cell r="P9">
            <v>278</v>
          </cell>
          <cell r="Q9">
            <v>0</v>
          </cell>
          <cell r="U9">
            <v>278</v>
          </cell>
          <cell r="V9">
            <v>278</v>
          </cell>
          <cell r="W9">
            <v>278</v>
          </cell>
          <cell r="X9">
            <v>268</v>
          </cell>
          <cell r="AA9">
            <v>10</v>
          </cell>
          <cell r="AD9" t="str">
            <v>太和镇把伞村一组</v>
          </cell>
        </row>
        <row r="10">
          <cell r="I10" t="str">
            <v>秦定辉</v>
          </cell>
          <cell r="J10" t="str">
            <v>510226195412184633</v>
          </cell>
          <cell r="K10">
            <v>0</v>
          </cell>
          <cell r="L10" t="str">
            <v>06-06-02-31</v>
          </cell>
          <cell r="N10">
            <v>100</v>
          </cell>
          <cell r="O10">
            <v>133</v>
          </cell>
          <cell r="P10">
            <v>233</v>
          </cell>
          <cell r="Q10">
            <v>0</v>
          </cell>
          <cell r="U10">
            <v>233</v>
          </cell>
          <cell r="V10">
            <v>233</v>
          </cell>
          <cell r="W10">
            <v>233</v>
          </cell>
          <cell r="X10">
            <v>221</v>
          </cell>
          <cell r="AA10">
            <v>12</v>
          </cell>
          <cell r="AD10" t="str">
            <v>太和镇把伞村一组</v>
          </cell>
        </row>
        <row r="11">
          <cell r="I11" t="str">
            <v>秦晓容</v>
          </cell>
          <cell r="J11" t="str">
            <v>510226194502254637</v>
          </cell>
          <cell r="K11">
            <v>0</v>
          </cell>
          <cell r="L11" t="str">
            <v>06-06-02-372</v>
          </cell>
          <cell r="N11">
            <v>140</v>
          </cell>
          <cell r="O11">
            <v>151</v>
          </cell>
          <cell r="P11">
            <v>291</v>
          </cell>
          <cell r="Q11">
            <v>0</v>
          </cell>
          <cell r="U11">
            <v>291</v>
          </cell>
          <cell r="V11">
            <v>291</v>
          </cell>
          <cell r="W11">
            <v>291</v>
          </cell>
          <cell r="X11">
            <v>272</v>
          </cell>
          <cell r="AA11">
            <v>19</v>
          </cell>
          <cell r="AD11" t="str">
            <v>太和镇把伞村二组</v>
          </cell>
        </row>
        <row r="12">
          <cell r="I12" t="str">
            <v>唐榜吉</v>
          </cell>
          <cell r="J12" t="str">
            <v>510226195509164655</v>
          </cell>
          <cell r="K12">
            <v>0</v>
          </cell>
          <cell r="L12" t="str">
            <v>06-06-02-106</v>
          </cell>
          <cell r="N12">
            <v>196</v>
          </cell>
          <cell r="O12">
            <v>254</v>
          </cell>
          <cell r="P12">
            <v>450</v>
          </cell>
          <cell r="Q12">
            <v>0</v>
          </cell>
          <cell r="U12">
            <v>450</v>
          </cell>
          <cell r="V12">
            <v>450</v>
          </cell>
          <cell r="W12">
            <v>450</v>
          </cell>
          <cell r="X12">
            <v>422</v>
          </cell>
          <cell r="AA12">
            <v>28</v>
          </cell>
          <cell r="AD12" t="str">
            <v>太和镇把伞村二组</v>
          </cell>
        </row>
        <row r="13">
          <cell r="I13" t="str">
            <v>秦定厚</v>
          </cell>
          <cell r="J13" t="str">
            <v>510226195104074678</v>
          </cell>
          <cell r="K13">
            <v>0</v>
          </cell>
          <cell r="L13" t="str">
            <v>06-06-02-90</v>
          </cell>
          <cell r="N13">
            <v>118</v>
          </cell>
          <cell r="O13">
            <v>215</v>
          </cell>
          <cell r="P13">
            <v>333</v>
          </cell>
          <cell r="Q13">
            <v>0</v>
          </cell>
          <cell r="U13">
            <v>333</v>
          </cell>
          <cell r="V13">
            <v>333</v>
          </cell>
          <cell r="W13">
            <v>333</v>
          </cell>
          <cell r="X13">
            <v>333</v>
          </cell>
          <cell r="AA13">
            <v>0</v>
          </cell>
          <cell r="AD13" t="str">
            <v>太和镇把伞村二组</v>
          </cell>
        </row>
        <row r="14">
          <cell r="I14" t="str">
            <v>彭良成</v>
          </cell>
          <cell r="J14" t="str">
            <v>510226195504184657</v>
          </cell>
          <cell r="K14">
            <v>0</v>
          </cell>
          <cell r="L14" t="str">
            <v>2010字第011911号</v>
          </cell>
          <cell r="N14">
            <v>58</v>
          </cell>
          <cell r="O14">
            <v>114</v>
          </cell>
          <cell r="P14">
            <v>172</v>
          </cell>
          <cell r="Q14">
            <v>0</v>
          </cell>
          <cell r="U14">
            <v>172</v>
          </cell>
          <cell r="V14">
            <v>172</v>
          </cell>
          <cell r="W14">
            <v>172</v>
          </cell>
          <cell r="X14">
            <v>166</v>
          </cell>
          <cell r="AA14">
            <v>6</v>
          </cell>
          <cell r="AD14" t="str">
            <v>太和镇把伞村二组</v>
          </cell>
        </row>
        <row r="15">
          <cell r="I15" t="str">
            <v>唐素芝</v>
          </cell>
          <cell r="J15" t="str">
            <v>510226195909194626</v>
          </cell>
          <cell r="K15">
            <v>0</v>
          </cell>
          <cell r="L15" t="str">
            <v>2010字第011911号</v>
          </cell>
          <cell r="N15">
            <v>59</v>
          </cell>
          <cell r="O15">
            <v>113</v>
          </cell>
          <cell r="P15">
            <v>172</v>
          </cell>
          <cell r="Q15">
            <v>0</v>
          </cell>
          <cell r="U15">
            <v>172</v>
          </cell>
          <cell r="V15">
            <v>172</v>
          </cell>
          <cell r="W15">
            <v>172</v>
          </cell>
          <cell r="X15">
            <v>166</v>
          </cell>
          <cell r="AA15">
            <v>6</v>
          </cell>
          <cell r="AD15" t="str">
            <v>太和镇把伞村二组</v>
          </cell>
        </row>
        <row r="16">
          <cell r="I16" t="str">
            <v>秦凯</v>
          </cell>
          <cell r="J16" t="str">
            <v>510226196601154630</v>
          </cell>
          <cell r="K16">
            <v>0</v>
          </cell>
          <cell r="L16" t="str">
            <v>2010字第011931号</v>
          </cell>
          <cell r="N16">
            <v>48</v>
          </cell>
          <cell r="O16">
            <v>39</v>
          </cell>
          <cell r="P16">
            <v>87</v>
          </cell>
          <cell r="Q16">
            <v>0</v>
          </cell>
          <cell r="U16">
            <v>87</v>
          </cell>
          <cell r="V16">
            <v>87</v>
          </cell>
          <cell r="W16">
            <v>87</v>
          </cell>
          <cell r="X16">
            <v>87</v>
          </cell>
          <cell r="AA16">
            <v>0</v>
          </cell>
          <cell r="AD16" t="str">
            <v>太和镇把伞村三组</v>
          </cell>
        </row>
        <row r="17">
          <cell r="I17" t="str">
            <v>马明琼</v>
          </cell>
          <cell r="J17" t="str">
            <v>510226196411124641</v>
          </cell>
          <cell r="K17">
            <v>0</v>
          </cell>
          <cell r="L17" t="str">
            <v>2010字第011931号</v>
          </cell>
          <cell r="N17">
            <v>49</v>
          </cell>
          <cell r="O17">
            <v>38</v>
          </cell>
          <cell r="P17">
            <v>87</v>
          </cell>
          <cell r="Q17">
            <v>0</v>
          </cell>
          <cell r="U17">
            <v>87</v>
          </cell>
          <cell r="V17">
            <v>87</v>
          </cell>
          <cell r="W17">
            <v>87</v>
          </cell>
          <cell r="X17">
            <v>87</v>
          </cell>
          <cell r="AA17">
            <v>0</v>
          </cell>
          <cell r="AD17" t="str">
            <v>太和镇把伞村三组</v>
          </cell>
        </row>
        <row r="18">
          <cell r="I18" t="str">
            <v>施泽云</v>
          </cell>
          <cell r="J18" t="str">
            <v>510226195810134631</v>
          </cell>
          <cell r="K18">
            <v>0</v>
          </cell>
          <cell r="L18" t="str">
            <v>06-06-02-247</v>
          </cell>
          <cell r="N18">
            <v>132</v>
          </cell>
          <cell r="O18">
            <v>138</v>
          </cell>
          <cell r="P18">
            <v>270</v>
          </cell>
          <cell r="Q18">
            <v>0</v>
          </cell>
          <cell r="U18">
            <v>270</v>
          </cell>
          <cell r="V18">
            <v>270</v>
          </cell>
          <cell r="W18">
            <v>270</v>
          </cell>
          <cell r="X18">
            <v>270</v>
          </cell>
          <cell r="AA18">
            <v>0</v>
          </cell>
          <cell r="AD18" t="str">
            <v>太和镇把伞村四组</v>
          </cell>
        </row>
        <row r="19">
          <cell r="I19" t="str">
            <v>万根华</v>
          </cell>
          <cell r="J19" t="str">
            <v>510226194611124637</v>
          </cell>
          <cell r="K19">
            <v>0</v>
          </cell>
          <cell r="L19" t="str">
            <v>06-01-011-037</v>
          </cell>
          <cell r="N19">
            <v>112</v>
          </cell>
          <cell r="O19">
            <v>132</v>
          </cell>
          <cell r="P19">
            <v>244</v>
          </cell>
          <cell r="Q19">
            <v>0</v>
          </cell>
          <cell r="U19">
            <v>244</v>
          </cell>
          <cell r="V19">
            <v>244</v>
          </cell>
          <cell r="W19">
            <v>244</v>
          </cell>
          <cell r="X19">
            <v>244</v>
          </cell>
          <cell r="AA19">
            <v>0</v>
          </cell>
          <cell r="AD19" t="str">
            <v>太和镇把伞村五组</v>
          </cell>
        </row>
        <row r="20">
          <cell r="I20" t="str">
            <v>陈先会</v>
          </cell>
          <cell r="J20" t="str">
            <v>510226195701094623</v>
          </cell>
          <cell r="K20">
            <v>0</v>
          </cell>
          <cell r="L20" t="str">
            <v>06-06-02-157</v>
          </cell>
          <cell r="N20">
            <v>113</v>
          </cell>
          <cell r="O20">
            <v>181</v>
          </cell>
          <cell r="P20">
            <v>294</v>
          </cell>
          <cell r="Q20">
            <v>0</v>
          </cell>
          <cell r="U20">
            <v>294</v>
          </cell>
          <cell r="V20">
            <v>294</v>
          </cell>
          <cell r="W20">
            <v>294</v>
          </cell>
          <cell r="X20">
            <v>256</v>
          </cell>
          <cell r="AA20">
            <v>38</v>
          </cell>
          <cell r="AD20" t="str">
            <v>太和镇把伞村五组</v>
          </cell>
        </row>
        <row r="21">
          <cell r="I21" t="str">
            <v>邓安财</v>
          </cell>
          <cell r="J21" t="str">
            <v>510226195012084633</v>
          </cell>
          <cell r="K21">
            <v>0</v>
          </cell>
          <cell r="L21" t="str">
            <v>06-06-02-160</v>
          </cell>
          <cell r="N21">
            <v>20</v>
          </cell>
          <cell r="O21">
            <v>11</v>
          </cell>
          <cell r="P21">
            <v>31</v>
          </cell>
          <cell r="Q21">
            <v>0</v>
          </cell>
          <cell r="U21">
            <v>31</v>
          </cell>
          <cell r="V21">
            <v>31</v>
          </cell>
          <cell r="W21">
            <v>31</v>
          </cell>
          <cell r="X21">
            <v>31</v>
          </cell>
          <cell r="AA21">
            <v>0</v>
          </cell>
          <cell r="AD21" t="str">
            <v>太和镇把伞村五组</v>
          </cell>
        </row>
        <row r="22">
          <cell r="I22" t="str">
            <v>邓帮云</v>
          </cell>
          <cell r="J22" t="str">
            <v>510283198003188191</v>
          </cell>
          <cell r="K22">
            <v>0</v>
          </cell>
          <cell r="L22" t="str">
            <v>2010字第011934号</v>
          </cell>
          <cell r="N22">
            <v>88</v>
          </cell>
          <cell r="O22">
            <v>158</v>
          </cell>
          <cell r="P22">
            <v>246</v>
          </cell>
          <cell r="Q22">
            <v>0</v>
          </cell>
          <cell r="U22">
            <v>246</v>
          </cell>
          <cell r="V22">
            <v>246</v>
          </cell>
          <cell r="W22">
            <v>246</v>
          </cell>
          <cell r="X22">
            <v>246</v>
          </cell>
          <cell r="AA22">
            <v>0</v>
          </cell>
          <cell r="AD22" t="str">
            <v>太和镇把伞村五组</v>
          </cell>
        </row>
        <row r="23">
          <cell r="I23" t="str">
            <v>吴治荣</v>
          </cell>
          <cell r="J23" t="str">
            <v>510226193210034638</v>
          </cell>
          <cell r="K23">
            <v>0</v>
          </cell>
          <cell r="L23" t="str">
            <v>06-06-02-152</v>
          </cell>
          <cell r="N23">
            <v>47</v>
          </cell>
          <cell r="O23">
            <v>27</v>
          </cell>
          <cell r="P23">
            <v>74</v>
          </cell>
          <cell r="Q23">
            <v>0</v>
          </cell>
          <cell r="U23">
            <v>74</v>
          </cell>
          <cell r="V23">
            <v>74</v>
          </cell>
          <cell r="W23">
            <v>74</v>
          </cell>
          <cell r="X23">
            <v>74</v>
          </cell>
          <cell r="AA23">
            <v>0</v>
          </cell>
          <cell r="AD23" t="str">
            <v>太和镇把伞村五组</v>
          </cell>
        </row>
        <row r="24">
          <cell r="I24" t="str">
            <v>秦定富</v>
          </cell>
          <cell r="J24" t="str">
            <v>510226194702144635</v>
          </cell>
          <cell r="K24">
            <v>0</v>
          </cell>
          <cell r="L24" t="str">
            <v>06-06-02-138</v>
          </cell>
          <cell r="N24">
            <v>139</v>
          </cell>
          <cell r="O24">
            <v>77</v>
          </cell>
          <cell r="P24">
            <v>216</v>
          </cell>
          <cell r="Q24">
            <v>0</v>
          </cell>
          <cell r="U24">
            <v>216</v>
          </cell>
          <cell r="V24">
            <v>216</v>
          </cell>
          <cell r="W24">
            <v>216</v>
          </cell>
          <cell r="X24">
            <v>216</v>
          </cell>
          <cell r="AA24">
            <v>0</v>
          </cell>
          <cell r="AD24" t="str">
            <v>太和镇把伞村五组</v>
          </cell>
        </row>
        <row r="25">
          <cell r="I25" t="str">
            <v>秦定玉</v>
          </cell>
          <cell r="J25" t="str">
            <v>510226193004064625</v>
          </cell>
          <cell r="K25">
            <v>0</v>
          </cell>
          <cell r="L25" t="str">
            <v>2010字第011786号</v>
          </cell>
          <cell r="N25">
            <v>124</v>
          </cell>
          <cell r="O25">
            <v>129</v>
          </cell>
          <cell r="P25">
            <v>253</v>
          </cell>
          <cell r="Q25">
            <v>0</v>
          </cell>
          <cell r="U25">
            <v>253</v>
          </cell>
          <cell r="V25">
            <v>253</v>
          </cell>
          <cell r="W25">
            <v>253</v>
          </cell>
          <cell r="X25">
            <v>251</v>
          </cell>
          <cell r="AA25">
            <v>2</v>
          </cell>
          <cell r="AD25" t="str">
            <v>太和镇把伞村五组</v>
          </cell>
        </row>
        <row r="26">
          <cell r="I26" t="str">
            <v>邓安平</v>
          </cell>
          <cell r="J26" t="str">
            <v>51022619291119463X</v>
          </cell>
          <cell r="K26">
            <v>0</v>
          </cell>
          <cell r="L26" t="str">
            <v>2010字第011933号</v>
          </cell>
          <cell r="N26">
            <v>54</v>
          </cell>
          <cell r="O26">
            <v>162</v>
          </cell>
          <cell r="P26">
            <v>216</v>
          </cell>
          <cell r="Q26">
            <v>0</v>
          </cell>
          <cell r="U26">
            <v>216</v>
          </cell>
          <cell r="V26">
            <v>216</v>
          </cell>
          <cell r="W26">
            <v>216</v>
          </cell>
          <cell r="X26">
            <v>198</v>
          </cell>
          <cell r="AA26">
            <v>18</v>
          </cell>
          <cell r="AD26" t="str">
            <v>太和镇把伞村六组</v>
          </cell>
        </row>
        <row r="27">
          <cell r="I27" t="str">
            <v>邓雄</v>
          </cell>
          <cell r="J27" t="str">
            <v>500382199501128193</v>
          </cell>
          <cell r="K27">
            <v>0</v>
          </cell>
          <cell r="L27" t="str">
            <v>2010字第011933号</v>
          </cell>
          <cell r="N27">
            <v>28</v>
          </cell>
          <cell r="O27">
            <v>80</v>
          </cell>
          <cell r="P27">
            <v>108</v>
          </cell>
          <cell r="Q27">
            <v>0</v>
          </cell>
          <cell r="U27">
            <v>108</v>
          </cell>
          <cell r="V27">
            <v>108</v>
          </cell>
          <cell r="W27">
            <v>108</v>
          </cell>
          <cell r="X27">
            <v>100</v>
          </cell>
          <cell r="AA27">
            <v>8</v>
          </cell>
          <cell r="AD27" t="str">
            <v>太和镇把伞村六组</v>
          </cell>
        </row>
        <row r="28">
          <cell r="I28" t="str">
            <v>邓安彬</v>
          </cell>
          <cell r="J28" t="str">
            <v>510226196102234636</v>
          </cell>
          <cell r="K28">
            <v>0</v>
          </cell>
          <cell r="L28" t="str">
            <v>06-06-03-017</v>
          </cell>
          <cell r="N28">
            <v>145</v>
          </cell>
          <cell r="O28">
            <v>112</v>
          </cell>
          <cell r="P28">
            <v>257</v>
          </cell>
          <cell r="Q28">
            <v>0</v>
          </cell>
          <cell r="U28">
            <v>257</v>
          </cell>
          <cell r="V28">
            <v>257</v>
          </cell>
          <cell r="W28">
            <v>257</v>
          </cell>
          <cell r="X28">
            <v>235</v>
          </cell>
          <cell r="AA28">
            <v>22</v>
          </cell>
          <cell r="AD28" t="str">
            <v>太和镇把伞村六组</v>
          </cell>
        </row>
        <row r="29">
          <cell r="I29" t="str">
            <v>邓安友</v>
          </cell>
          <cell r="J29" t="str">
            <v>510226195501184635</v>
          </cell>
          <cell r="K29">
            <v>0</v>
          </cell>
          <cell r="L29" t="str">
            <v>06-06-03-016</v>
          </cell>
          <cell r="N29">
            <v>116</v>
          </cell>
          <cell r="O29">
            <v>206</v>
          </cell>
          <cell r="P29">
            <v>322</v>
          </cell>
          <cell r="Q29">
            <v>0</v>
          </cell>
          <cell r="U29">
            <v>322</v>
          </cell>
          <cell r="V29">
            <v>322</v>
          </cell>
          <cell r="W29">
            <v>322</v>
          </cell>
          <cell r="X29">
            <v>300</v>
          </cell>
          <cell r="AA29">
            <v>22</v>
          </cell>
          <cell r="AD29" t="str">
            <v>太和镇把伞村六组</v>
          </cell>
        </row>
        <row r="30">
          <cell r="I30" t="str">
            <v>胡齐友</v>
          </cell>
          <cell r="J30" t="str">
            <v>510226195403234635</v>
          </cell>
          <cell r="K30">
            <v>0</v>
          </cell>
          <cell r="L30" t="str">
            <v>06-06-03-015</v>
          </cell>
          <cell r="N30">
            <v>93</v>
          </cell>
          <cell r="O30">
            <v>85</v>
          </cell>
          <cell r="P30">
            <v>178</v>
          </cell>
          <cell r="Q30">
            <v>0</v>
          </cell>
          <cell r="U30">
            <v>178</v>
          </cell>
          <cell r="V30">
            <v>178</v>
          </cell>
          <cell r="W30">
            <v>178</v>
          </cell>
          <cell r="X30">
            <v>155</v>
          </cell>
          <cell r="AA30">
            <v>23</v>
          </cell>
          <cell r="AD30" t="str">
            <v>太和镇把伞村六组</v>
          </cell>
        </row>
        <row r="31">
          <cell r="I31" t="str">
            <v>唐信华</v>
          </cell>
          <cell r="J31" t="str">
            <v>510226195708224630</v>
          </cell>
          <cell r="K31">
            <v>0</v>
          </cell>
          <cell r="L31" t="str">
            <v>2010字第011925号</v>
          </cell>
          <cell r="N31">
            <v>62</v>
          </cell>
          <cell r="O31">
            <v>76</v>
          </cell>
          <cell r="P31">
            <v>138</v>
          </cell>
          <cell r="Q31">
            <v>0</v>
          </cell>
          <cell r="U31">
            <v>138</v>
          </cell>
          <cell r="V31">
            <v>138</v>
          </cell>
          <cell r="W31">
            <v>138</v>
          </cell>
          <cell r="X31">
            <v>135</v>
          </cell>
          <cell r="AA31">
            <v>3</v>
          </cell>
          <cell r="AD31" t="str">
            <v>太和镇把伞村六组</v>
          </cell>
        </row>
        <row r="32">
          <cell r="I32" t="str">
            <v>莫光素</v>
          </cell>
          <cell r="J32" t="str">
            <v>510226196402214629</v>
          </cell>
          <cell r="K32">
            <v>0</v>
          </cell>
          <cell r="L32" t="str">
            <v>2010字第011925号</v>
          </cell>
          <cell r="N32">
            <v>62</v>
          </cell>
          <cell r="O32">
            <v>77</v>
          </cell>
          <cell r="P32">
            <v>139</v>
          </cell>
          <cell r="Q32">
            <v>0</v>
          </cell>
          <cell r="U32">
            <v>139</v>
          </cell>
          <cell r="V32">
            <v>139</v>
          </cell>
          <cell r="W32">
            <v>139</v>
          </cell>
          <cell r="X32">
            <v>135</v>
          </cell>
          <cell r="AA32">
            <v>4</v>
          </cell>
          <cell r="AD32" t="str">
            <v>太和镇把伞村六组</v>
          </cell>
        </row>
        <row r="33">
          <cell r="I33" t="str">
            <v>徐万明</v>
          </cell>
          <cell r="J33" t="str">
            <v>510226194911044630</v>
          </cell>
          <cell r="K33">
            <v>0</v>
          </cell>
          <cell r="L33" t="str">
            <v>06-06-03-159</v>
          </cell>
          <cell r="N33">
            <v>112</v>
          </cell>
          <cell r="O33">
            <v>173</v>
          </cell>
          <cell r="P33">
            <v>285</v>
          </cell>
          <cell r="Q33">
            <v>0</v>
          </cell>
          <cell r="U33">
            <v>285</v>
          </cell>
          <cell r="V33">
            <v>285</v>
          </cell>
          <cell r="W33">
            <v>285</v>
          </cell>
          <cell r="X33">
            <v>283</v>
          </cell>
          <cell r="AA33">
            <v>2</v>
          </cell>
          <cell r="AD33" t="str">
            <v>太和镇把伞村七组</v>
          </cell>
        </row>
        <row r="34">
          <cell r="I34" t="str">
            <v>左昭迪</v>
          </cell>
          <cell r="J34" t="str">
            <v>51022619430101395x</v>
          </cell>
          <cell r="K34">
            <v>0</v>
          </cell>
          <cell r="L34" t="str">
            <v>06-01-0-323</v>
          </cell>
          <cell r="N34">
            <v>135</v>
          </cell>
          <cell r="O34">
            <v>174</v>
          </cell>
          <cell r="P34">
            <v>309</v>
          </cell>
          <cell r="Q34">
            <v>0</v>
          </cell>
          <cell r="U34">
            <v>309</v>
          </cell>
          <cell r="V34">
            <v>309</v>
          </cell>
          <cell r="W34">
            <v>309</v>
          </cell>
          <cell r="X34">
            <v>309</v>
          </cell>
          <cell r="AA34">
            <v>0</v>
          </cell>
          <cell r="AD34" t="str">
            <v>太和镇白阳村一组</v>
          </cell>
        </row>
        <row r="35">
          <cell r="I35" t="str">
            <v>蒙昌福</v>
          </cell>
          <cell r="J35" t="str">
            <v>510226195706073955</v>
          </cell>
          <cell r="K35">
            <v>0</v>
          </cell>
          <cell r="L35" t="str">
            <v>2010-00475</v>
          </cell>
          <cell r="N35">
            <v>138</v>
          </cell>
          <cell r="O35">
            <v>209</v>
          </cell>
          <cell r="P35">
            <v>347</v>
          </cell>
          <cell r="Q35">
            <v>0</v>
          </cell>
          <cell r="U35">
            <v>347</v>
          </cell>
          <cell r="V35">
            <v>347</v>
          </cell>
          <cell r="W35">
            <v>347</v>
          </cell>
          <cell r="X35">
            <v>347</v>
          </cell>
          <cell r="AA35">
            <v>0</v>
          </cell>
          <cell r="AD35" t="str">
            <v>太和镇白阳村一组</v>
          </cell>
        </row>
        <row r="36">
          <cell r="I36" t="str">
            <v>秦正荣</v>
          </cell>
          <cell r="J36" t="str">
            <v>510226195607173950</v>
          </cell>
          <cell r="K36">
            <v>0</v>
          </cell>
          <cell r="L36" t="str">
            <v>2010-00476</v>
          </cell>
          <cell r="N36">
            <v>108</v>
          </cell>
          <cell r="O36">
            <v>86</v>
          </cell>
          <cell r="P36">
            <v>194</v>
          </cell>
          <cell r="Q36">
            <v>0</v>
          </cell>
          <cell r="U36">
            <v>194</v>
          </cell>
          <cell r="V36">
            <v>194</v>
          </cell>
          <cell r="W36">
            <v>194</v>
          </cell>
          <cell r="X36">
            <v>194</v>
          </cell>
          <cell r="AA36">
            <v>0</v>
          </cell>
          <cell r="AD36" t="str">
            <v>太和镇白阳村一组</v>
          </cell>
        </row>
        <row r="37">
          <cell r="I37" t="str">
            <v>彭栋琼</v>
          </cell>
          <cell r="J37" t="str">
            <v>510226195606254638</v>
          </cell>
          <cell r="K37">
            <v>0</v>
          </cell>
          <cell r="L37" t="str">
            <v>06-01-09-197</v>
          </cell>
          <cell r="N37">
            <v>74</v>
          </cell>
          <cell r="O37">
            <v>108</v>
          </cell>
          <cell r="P37">
            <v>182</v>
          </cell>
          <cell r="Q37">
            <v>0</v>
          </cell>
          <cell r="U37">
            <v>182</v>
          </cell>
          <cell r="V37">
            <v>182</v>
          </cell>
          <cell r="W37">
            <v>182</v>
          </cell>
          <cell r="X37">
            <v>180</v>
          </cell>
          <cell r="AA37">
            <v>2</v>
          </cell>
          <cell r="AD37" t="str">
            <v>太和镇白阳村二组</v>
          </cell>
        </row>
        <row r="38">
          <cell r="I38" t="str">
            <v>左春城</v>
          </cell>
          <cell r="J38" t="str">
            <v>510226195912194651</v>
          </cell>
          <cell r="K38">
            <v>0</v>
          </cell>
          <cell r="L38" t="str">
            <v>06-01-09-198</v>
          </cell>
          <cell r="N38">
            <v>79</v>
          </cell>
          <cell r="O38">
            <v>118</v>
          </cell>
          <cell r="P38">
            <v>197</v>
          </cell>
          <cell r="Q38">
            <v>0</v>
          </cell>
          <cell r="U38">
            <v>197</v>
          </cell>
          <cell r="V38">
            <v>197</v>
          </cell>
          <cell r="W38">
            <v>197</v>
          </cell>
          <cell r="X38">
            <v>183</v>
          </cell>
          <cell r="AA38">
            <v>14</v>
          </cell>
          <cell r="AD38" t="str">
            <v>太和镇白阳村二组</v>
          </cell>
        </row>
        <row r="39">
          <cell r="I39" t="str">
            <v>左清玖</v>
          </cell>
          <cell r="J39" t="str">
            <v>510226195009023952</v>
          </cell>
          <cell r="K39">
            <v>0</v>
          </cell>
          <cell r="L39" t="str">
            <v>2013-0047</v>
          </cell>
          <cell r="N39">
            <v>73</v>
          </cell>
          <cell r="O39">
            <v>150</v>
          </cell>
          <cell r="P39">
            <v>223</v>
          </cell>
          <cell r="Q39">
            <v>0</v>
          </cell>
          <cell r="U39">
            <v>223</v>
          </cell>
          <cell r="V39">
            <v>223</v>
          </cell>
          <cell r="W39">
            <v>223</v>
          </cell>
          <cell r="X39">
            <v>223</v>
          </cell>
          <cell r="AA39">
            <v>0</v>
          </cell>
          <cell r="AD39" t="str">
            <v>太和镇白阳村二组</v>
          </cell>
        </row>
        <row r="40">
          <cell r="I40" t="str">
            <v>余兴中</v>
          </cell>
          <cell r="J40" t="str">
            <v>510226195206043952</v>
          </cell>
          <cell r="K40">
            <v>0</v>
          </cell>
          <cell r="L40" t="str">
            <v>06-01-09-086</v>
          </cell>
          <cell r="N40">
            <v>130</v>
          </cell>
          <cell r="O40">
            <v>174</v>
          </cell>
          <cell r="P40">
            <v>304</v>
          </cell>
          <cell r="Q40">
            <v>0</v>
          </cell>
          <cell r="U40">
            <v>304</v>
          </cell>
          <cell r="V40">
            <v>304</v>
          </cell>
          <cell r="W40">
            <v>304</v>
          </cell>
          <cell r="X40">
            <v>301</v>
          </cell>
          <cell r="AA40">
            <v>3</v>
          </cell>
          <cell r="AD40" t="str">
            <v>太和镇白阳村三组</v>
          </cell>
        </row>
        <row r="41">
          <cell r="I41" t="str">
            <v>刘洪英</v>
          </cell>
          <cell r="J41" t="str">
            <v>510226194609283948</v>
          </cell>
          <cell r="K41">
            <v>0</v>
          </cell>
          <cell r="L41" t="str">
            <v>06-01-09-77</v>
          </cell>
          <cell r="N41">
            <v>142</v>
          </cell>
          <cell r="O41">
            <v>183</v>
          </cell>
          <cell r="P41">
            <v>325</v>
          </cell>
          <cell r="Q41">
            <v>0</v>
          </cell>
          <cell r="U41">
            <v>325</v>
          </cell>
          <cell r="V41">
            <v>325</v>
          </cell>
          <cell r="W41">
            <v>325</v>
          </cell>
          <cell r="X41">
            <v>325</v>
          </cell>
          <cell r="AA41">
            <v>0</v>
          </cell>
          <cell r="AD41" t="str">
            <v>太和镇白阳村三组</v>
          </cell>
        </row>
        <row r="42">
          <cell r="I42" t="str">
            <v>邓邦孝</v>
          </cell>
          <cell r="J42" t="str">
            <v>510226193911253941</v>
          </cell>
          <cell r="K42">
            <v>0</v>
          </cell>
          <cell r="L42" t="str">
            <v>06-01-09-71</v>
          </cell>
          <cell r="N42">
            <v>106</v>
          </cell>
          <cell r="O42">
            <v>130</v>
          </cell>
          <cell r="P42">
            <v>236</v>
          </cell>
          <cell r="Q42">
            <v>0</v>
          </cell>
          <cell r="U42">
            <v>236</v>
          </cell>
          <cell r="V42">
            <v>236</v>
          </cell>
          <cell r="W42">
            <v>236</v>
          </cell>
          <cell r="X42">
            <v>236</v>
          </cell>
          <cell r="AA42">
            <v>0</v>
          </cell>
          <cell r="AD42" t="str">
            <v>太和镇白阳村三组</v>
          </cell>
        </row>
        <row r="43">
          <cell r="I43" t="str">
            <v>左昭坤</v>
          </cell>
          <cell r="J43" t="str">
            <v>510226196102253945</v>
          </cell>
          <cell r="K43">
            <v>0</v>
          </cell>
          <cell r="L43" t="str">
            <v>06-01-010-016</v>
          </cell>
          <cell r="N43">
            <v>110</v>
          </cell>
          <cell r="O43">
            <v>283</v>
          </cell>
          <cell r="P43">
            <v>393</v>
          </cell>
          <cell r="Q43">
            <v>0</v>
          </cell>
          <cell r="U43">
            <v>393</v>
          </cell>
          <cell r="V43">
            <v>393</v>
          </cell>
          <cell r="W43">
            <v>393</v>
          </cell>
          <cell r="X43">
            <v>393</v>
          </cell>
          <cell r="AA43">
            <v>0</v>
          </cell>
          <cell r="AD43" t="str">
            <v>太和镇白阳村四组</v>
          </cell>
        </row>
        <row r="44">
          <cell r="I44" t="str">
            <v>徐英</v>
          </cell>
          <cell r="J44" t="str">
            <v>510226195810163651</v>
          </cell>
          <cell r="K44">
            <v>0</v>
          </cell>
          <cell r="L44" t="str">
            <v>06-01-010-017</v>
          </cell>
          <cell r="N44">
            <v>73</v>
          </cell>
          <cell r="O44">
            <v>109</v>
          </cell>
          <cell r="P44">
            <v>182</v>
          </cell>
          <cell r="Q44">
            <v>0</v>
          </cell>
          <cell r="U44">
            <v>182</v>
          </cell>
          <cell r="V44">
            <v>182</v>
          </cell>
          <cell r="W44">
            <v>182</v>
          </cell>
          <cell r="X44">
            <v>182</v>
          </cell>
          <cell r="AA44">
            <v>0</v>
          </cell>
          <cell r="AD44" t="str">
            <v>太和镇白阳村四组</v>
          </cell>
        </row>
        <row r="45">
          <cell r="I45" t="str">
            <v>唐永泽</v>
          </cell>
          <cell r="J45" t="str">
            <v>510226196401053958</v>
          </cell>
          <cell r="K45">
            <v>0</v>
          </cell>
          <cell r="L45" t="str">
            <v>06-01-10-287</v>
          </cell>
          <cell r="N45">
            <v>43</v>
          </cell>
          <cell r="O45">
            <v>26</v>
          </cell>
          <cell r="P45">
            <v>69</v>
          </cell>
          <cell r="Q45">
            <v>0</v>
          </cell>
          <cell r="U45">
            <v>69</v>
          </cell>
          <cell r="V45">
            <v>69</v>
          </cell>
          <cell r="W45">
            <v>69</v>
          </cell>
          <cell r="X45">
            <v>69</v>
          </cell>
          <cell r="AA45">
            <v>0</v>
          </cell>
          <cell r="AD45" t="str">
            <v>太和镇白阳村四组</v>
          </cell>
        </row>
        <row r="46">
          <cell r="I46" t="str">
            <v>刘昆全</v>
          </cell>
          <cell r="J46" t="str">
            <v>510226196402243956</v>
          </cell>
          <cell r="K46">
            <v>0</v>
          </cell>
          <cell r="L46" t="str">
            <v>2010-01527</v>
          </cell>
          <cell r="N46">
            <v>39</v>
          </cell>
          <cell r="O46">
            <v>43</v>
          </cell>
          <cell r="P46">
            <v>82</v>
          </cell>
          <cell r="Q46">
            <v>0</v>
          </cell>
          <cell r="U46">
            <v>82</v>
          </cell>
          <cell r="V46">
            <v>82</v>
          </cell>
          <cell r="W46">
            <v>82</v>
          </cell>
          <cell r="X46">
            <v>82</v>
          </cell>
          <cell r="AA46">
            <v>0</v>
          </cell>
          <cell r="AD46" t="str">
            <v>太和镇白阳村四组</v>
          </cell>
        </row>
        <row r="47">
          <cell r="I47" t="str">
            <v>陈绍英</v>
          </cell>
          <cell r="J47" t="str">
            <v>51022619640111540x</v>
          </cell>
          <cell r="K47">
            <v>0</v>
          </cell>
          <cell r="L47" t="str">
            <v>2010-01527</v>
          </cell>
          <cell r="N47">
            <v>40</v>
          </cell>
          <cell r="O47">
            <v>42</v>
          </cell>
          <cell r="P47">
            <v>82</v>
          </cell>
          <cell r="Q47">
            <v>0</v>
          </cell>
          <cell r="U47">
            <v>82</v>
          </cell>
          <cell r="V47">
            <v>82</v>
          </cell>
          <cell r="W47">
            <v>82</v>
          </cell>
          <cell r="X47">
            <v>82</v>
          </cell>
          <cell r="AA47">
            <v>0</v>
          </cell>
          <cell r="AD47" t="str">
            <v>太和镇白阳村四组</v>
          </cell>
        </row>
        <row r="48">
          <cell r="I48" t="str">
            <v>陈思蓉</v>
          </cell>
          <cell r="J48" t="str">
            <v>510226193207103946</v>
          </cell>
          <cell r="K48">
            <v>0</v>
          </cell>
          <cell r="L48" t="str">
            <v>2010-01528</v>
          </cell>
          <cell r="N48">
            <v>36</v>
          </cell>
          <cell r="O48">
            <v>26</v>
          </cell>
          <cell r="P48">
            <v>62</v>
          </cell>
          <cell r="Q48">
            <v>0</v>
          </cell>
          <cell r="U48">
            <v>62</v>
          </cell>
          <cell r="V48">
            <v>62</v>
          </cell>
          <cell r="W48">
            <v>62</v>
          </cell>
          <cell r="X48">
            <v>62</v>
          </cell>
          <cell r="AA48">
            <v>0</v>
          </cell>
          <cell r="AD48" t="str">
            <v>太和镇白阳村四组</v>
          </cell>
        </row>
        <row r="49">
          <cell r="I49" t="str">
            <v>左昭玖</v>
          </cell>
          <cell r="J49" t="str">
            <v>510226194902093959</v>
          </cell>
          <cell r="K49">
            <v>0</v>
          </cell>
          <cell r="L49" t="str">
            <v>2013-01529</v>
          </cell>
          <cell r="N49">
            <v>48</v>
          </cell>
          <cell r="O49">
            <v>106</v>
          </cell>
          <cell r="P49">
            <v>154</v>
          </cell>
          <cell r="Q49">
            <v>0</v>
          </cell>
          <cell r="U49">
            <v>154</v>
          </cell>
          <cell r="V49">
            <v>154</v>
          </cell>
          <cell r="W49">
            <v>154</v>
          </cell>
          <cell r="X49">
            <v>142</v>
          </cell>
          <cell r="AA49">
            <v>12</v>
          </cell>
          <cell r="AD49" t="str">
            <v>太和镇白阳村四组</v>
          </cell>
        </row>
        <row r="50">
          <cell r="I50" t="str">
            <v>彭良会</v>
          </cell>
          <cell r="J50" t="str">
            <v>510226195010163952</v>
          </cell>
          <cell r="K50">
            <v>0</v>
          </cell>
          <cell r="L50" t="str">
            <v>06-01-010-051</v>
          </cell>
          <cell r="N50">
            <v>145</v>
          </cell>
          <cell r="O50">
            <v>154</v>
          </cell>
          <cell r="P50">
            <v>299</v>
          </cell>
          <cell r="Q50">
            <v>0</v>
          </cell>
          <cell r="U50">
            <v>299</v>
          </cell>
          <cell r="V50">
            <v>299</v>
          </cell>
          <cell r="W50">
            <v>299</v>
          </cell>
          <cell r="X50">
            <v>299</v>
          </cell>
          <cell r="AA50">
            <v>0</v>
          </cell>
          <cell r="AD50" t="str">
            <v>太和镇白阳村四组</v>
          </cell>
        </row>
        <row r="51">
          <cell r="I51" t="str">
            <v>陈雨全</v>
          </cell>
          <cell r="J51" t="str">
            <v>510226195209113957</v>
          </cell>
          <cell r="K51">
            <v>0</v>
          </cell>
          <cell r="L51" t="str">
            <v>06-010-010-049</v>
          </cell>
          <cell r="N51">
            <v>100</v>
          </cell>
          <cell r="O51">
            <v>161</v>
          </cell>
          <cell r="P51">
            <v>261</v>
          </cell>
          <cell r="Q51">
            <v>0</v>
          </cell>
          <cell r="U51">
            <v>261</v>
          </cell>
          <cell r="V51">
            <v>261</v>
          </cell>
          <cell r="W51">
            <v>261</v>
          </cell>
          <cell r="X51">
            <v>261</v>
          </cell>
          <cell r="AA51">
            <v>0</v>
          </cell>
          <cell r="AD51" t="str">
            <v>太和镇白阳村四组</v>
          </cell>
        </row>
        <row r="52">
          <cell r="I52" t="str">
            <v>彭吉均</v>
          </cell>
          <cell r="J52" t="str">
            <v>510226195309254621</v>
          </cell>
          <cell r="K52">
            <v>0</v>
          </cell>
          <cell r="L52" t="str">
            <v>06-01-010-059</v>
          </cell>
          <cell r="N52">
            <v>85</v>
          </cell>
          <cell r="O52">
            <v>195</v>
          </cell>
          <cell r="P52">
            <v>280</v>
          </cell>
          <cell r="Q52">
            <v>0</v>
          </cell>
          <cell r="U52">
            <v>280</v>
          </cell>
          <cell r="V52">
            <v>280</v>
          </cell>
          <cell r="W52">
            <v>280</v>
          </cell>
          <cell r="X52">
            <v>280</v>
          </cell>
          <cell r="AA52">
            <v>0</v>
          </cell>
          <cell r="AD52" t="str">
            <v>太和镇白阳村四组</v>
          </cell>
        </row>
        <row r="53">
          <cell r="I53" t="str">
            <v>龙仲兴</v>
          </cell>
          <cell r="J53" t="str">
            <v>510226197503054016</v>
          </cell>
          <cell r="K53">
            <v>0</v>
          </cell>
          <cell r="L53" t="str">
            <v>06-01-10-282</v>
          </cell>
          <cell r="N53">
            <v>91</v>
          </cell>
          <cell r="O53">
            <v>141</v>
          </cell>
          <cell r="P53">
            <v>232</v>
          </cell>
          <cell r="Q53">
            <v>0</v>
          </cell>
          <cell r="U53">
            <v>232</v>
          </cell>
          <cell r="V53">
            <v>232</v>
          </cell>
          <cell r="W53">
            <v>232</v>
          </cell>
          <cell r="X53">
            <v>232</v>
          </cell>
          <cell r="AA53">
            <v>0</v>
          </cell>
          <cell r="AD53" t="str">
            <v>太和镇白阳村五组</v>
          </cell>
        </row>
        <row r="54">
          <cell r="I54" t="str">
            <v>唐良平</v>
          </cell>
          <cell r="J54" t="str">
            <v>510226197004293952</v>
          </cell>
          <cell r="K54">
            <v>0</v>
          </cell>
          <cell r="L54" t="str">
            <v>06-01-010-140</v>
          </cell>
          <cell r="N54">
            <v>92</v>
          </cell>
          <cell r="O54">
            <v>35</v>
          </cell>
          <cell r="P54">
            <v>127</v>
          </cell>
          <cell r="Q54">
            <v>0</v>
          </cell>
          <cell r="U54">
            <v>127</v>
          </cell>
          <cell r="V54">
            <v>127</v>
          </cell>
          <cell r="W54">
            <v>127</v>
          </cell>
          <cell r="X54">
            <v>122</v>
          </cell>
          <cell r="AA54">
            <v>5</v>
          </cell>
          <cell r="AD54" t="str">
            <v>太和镇白阳村五组</v>
          </cell>
        </row>
        <row r="55">
          <cell r="I55" t="str">
            <v>黄维良</v>
          </cell>
          <cell r="J55" t="str">
            <v>51022619660820395X</v>
          </cell>
          <cell r="K55">
            <v>0</v>
          </cell>
          <cell r="L55" t="str">
            <v>06-01-010-129</v>
          </cell>
          <cell r="N55">
            <v>83</v>
          </cell>
          <cell r="O55">
            <v>64</v>
          </cell>
          <cell r="P55">
            <v>147</v>
          </cell>
          <cell r="Q55">
            <v>0</v>
          </cell>
          <cell r="U55">
            <v>147</v>
          </cell>
          <cell r="V55">
            <v>147</v>
          </cell>
          <cell r="W55">
            <v>147</v>
          </cell>
          <cell r="X55">
            <v>142</v>
          </cell>
          <cell r="AA55">
            <v>5</v>
          </cell>
          <cell r="AD55" t="str">
            <v>太和镇白阳村五组</v>
          </cell>
        </row>
        <row r="56">
          <cell r="I56" t="str">
            <v>黄维平</v>
          </cell>
          <cell r="J56" t="str">
            <v>510226195709263957</v>
          </cell>
          <cell r="K56">
            <v>0</v>
          </cell>
          <cell r="L56" t="str">
            <v>06-01-10-168</v>
          </cell>
          <cell r="N56">
            <v>160</v>
          </cell>
          <cell r="O56">
            <v>86</v>
          </cell>
          <cell r="P56">
            <v>246</v>
          </cell>
          <cell r="Q56">
            <v>0</v>
          </cell>
          <cell r="U56">
            <v>246</v>
          </cell>
          <cell r="V56">
            <v>246</v>
          </cell>
          <cell r="W56">
            <v>246</v>
          </cell>
          <cell r="X56">
            <v>242</v>
          </cell>
          <cell r="AA56">
            <v>4</v>
          </cell>
          <cell r="AD56" t="str">
            <v>太和镇白阳村五组</v>
          </cell>
        </row>
        <row r="57">
          <cell r="I57" t="str">
            <v>杨汝芳</v>
          </cell>
          <cell r="J57" t="str">
            <v>51022619510914396x</v>
          </cell>
          <cell r="K57">
            <v>0</v>
          </cell>
          <cell r="L57" t="str">
            <v>2010-01188</v>
          </cell>
          <cell r="N57">
            <v>69</v>
          </cell>
          <cell r="O57">
            <v>34</v>
          </cell>
          <cell r="P57">
            <v>103</v>
          </cell>
          <cell r="Q57">
            <v>0</v>
          </cell>
          <cell r="U57">
            <v>103</v>
          </cell>
          <cell r="V57">
            <v>103</v>
          </cell>
          <cell r="W57">
            <v>103</v>
          </cell>
          <cell r="X57">
            <v>103</v>
          </cell>
          <cell r="AA57">
            <v>0</v>
          </cell>
          <cell r="AD57" t="str">
            <v>太和镇白阳村五组</v>
          </cell>
        </row>
        <row r="58">
          <cell r="I58" t="str">
            <v>雷仲彬</v>
          </cell>
          <cell r="J58" t="str">
            <v>510226195212283952</v>
          </cell>
          <cell r="K58">
            <v>0</v>
          </cell>
          <cell r="L58" t="str">
            <v>06-01-06-185</v>
          </cell>
          <cell r="N58">
            <v>94</v>
          </cell>
          <cell r="O58">
            <v>44</v>
          </cell>
          <cell r="P58">
            <v>138</v>
          </cell>
          <cell r="Q58">
            <v>0</v>
          </cell>
          <cell r="U58">
            <v>138</v>
          </cell>
          <cell r="V58">
            <v>138</v>
          </cell>
          <cell r="W58">
            <v>138</v>
          </cell>
          <cell r="X58">
            <v>138</v>
          </cell>
          <cell r="AA58">
            <v>0</v>
          </cell>
          <cell r="AD58" t="str">
            <v>太和镇白阳村五组</v>
          </cell>
        </row>
        <row r="59">
          <cell r="I59" t="str">
            <v>雷少林</v>
          </cell>
          <cell r="J59" t="str">
            <v>510226198204047854</v>
          </cell>
          <cell r="K59">
            <v>0</v>
          </cell>
          <cell r="L59" t="str">
            <v>2014-00802</v>
          </cell>
          <cell r="N59">
            <v>150</v>
          </cell>
          <cell r="O59">
            <v>135</v>
          </cell>
          <cell r="P59">
            <v>285</v>
          </cell>
          <cell r="Q59">
            <v>0</v>
          </cell>
          <cell r="U59">
            <v>285</v>
          </cell>
          <cell r="V59">
            <v>285</v>
          </cell>
          <cell r="W59">
            <v>285</v>
          </cell>
          <cell r="X59">
            <v>285</v>
          </cell>
          <cell r="AA59">
            <v>0</v>
          </cell>
          <cell r="AD59" t="str">
            <v>太和镇白阳村五组</v>
          </cell>
        </row>
        <row r="60">
          <cell r="I60" t="str">
            <v>刘前容</v>
          </cell>
          <cell r="J60" t="str">
            <v>510226194408013941</v>
          </cell>
          <cell r="K60">
            <v>0</v>
          </cell>
          <cell r="L60" t="str">
            <v>2010-01188</v>
          </cell>
          <cell r="N60">
            <v>126</v>
          </cell>
          <cell r="O60">
            <v>148</v>
          </cell>
          <cell r="P60">
            <v>274</v>
          </cell>
          <cell r="Q60">
            <v>0</v>
          </cell>
          <cell r="U60">
            <v>274</v>
          </cell>
          <cell r="V60">
            <v>274</v>
          </cell>
          <cell r="W60">
            <v>274</v>
          </cell>
          <cell r="X60">
            <v>274</v>
          </cell>
          <cell r="AA60">
            <v>0</v>
          </cell>
          <cell r="AD60" t="str">
            <v>太和镇白阳村五组</v>
          </cell>
        </row>
        <row r="61">
          <cell r="I61" t="str">
            <v>雷仲彬</v>
          </cell>
          <cell r="J61" t="str">
            <v>510226195212283952</v>
          </cell>
          <cell r="K61">
            <v>0</v>
          </cell>
          <cell r="L61" t="str">
            <v>06-01-06-185</v>
          </cell>
          <cell r="N61">
            <v>73</v>
          </cell>
          <cell r="O61">
            <v>31</v>
          </cell>
          <cell r="P61">
            <v>104</v>
          </cell>
          <cell r="Q61">
            <v>0</v>
          </cell>
          <cell r="U61">
            <v>104</v>
          </cell>
          <cell r="V61">
            <v>104</v>
          </cell>
          <cell r="W61">
            <v>104</v>
          </cell>
          <cell r="X61">
            <v>104</v>
          </cell>
          <cell r="AA61">
            <v>0</v>
          </cell>
          <cell r="AD61" t="str">
            <v>太和镇白阳村五组</v>
          </cell>
        </row>
        <row r="62">
          <cell r="I62" t="str">
            <v>丁光全</v>
          </cell>
          <cell r="J62" t="str">
            <v>510226195812233652</v>
          </cell>
          <cell r="K62">
            <v>0</v>
          </cell>
          <cell r="L62" t="str">
            <v>06-01-010-126</v>
          </cell>
          <cell r="N62">
            <v>87</v>
          </cell>
          <cell r="O62">
            <v>120</v>
          </cell>
          <cell r="P62">
            <v>207</v>
          </cell>
          <cell r="Q62">
            <v>0</v>
          </cell>
          <cell r="U62">
            <v>207</v>
          </cell>
          <cell r="V62">
            <v>207</v>
          </cell>
          <cell r="W62">
            <v>207</v>
          </cell>
          <cell r="X62">
            <v>207</v>
          </cell>
          <cell r="AA62">
            <v>0</v>
          </cell>
          <cell r="AD62" t="str">
            <v>太和镇白阳村五组</v>
          </cell>
        </row>
        <row r="63">
          <cell r="I63" t="str">
            <v>唐良碧</v>
          </cell>
          <cell r="J63" t="str">
            <v>510226194811013941</v>
          </cell>
          <cell r="K63">
            <v>0</v>
          </cell>
          <cell r="L63" t="str">
            <v>2010-01479</v>
          </cell>
          <cell r="N63">
            <v>84</v>
          </cell>
          <cell r="O63">
            <v>38</v>
          </cell>
          <cell r="P63">
            <v>122</v>
          </cell>
          <cell r="Q63">
            <v>0</v>
          </cell>
          <cell r="U63">
            <v>122</v>
          </cell>
          <cell r="V63">
            <v>122</v>
          </cell>
          <cell r="W63">
            <v>122</v>
          </cell>
          <cell r="X63">
            <v>122</v>
          </cell>
          <cell r="AA63">
            <v>0</v>
          </cell>
          <cell r="AD63" t="str">
            <v>太和镇白阳村五组</v>
          </cell>
        </row>
        <row r="64">
          <cell r="I64" t="str">
            <v>吴英</v>
          </cell>
          <cell r="J64" t="str">
            <v>510226195705263971</v>
          </cell>
          <cell r="K64">
            <v>0</v>
          </cell>
          <cell r="L64" t="str">
            <v>06-01-10-120</v>
          </cell>
          <cell r="N64">
            <v>40</v>
          </cell>
          <cell r="O64">
            <v>27</v>
          </cell>
          <cell r="P64">
            <v>67</v>
          </cell>
          <cell r="Q64">
            <v>0</v>
          </cell>
          <cell r="U64">
            <v>67</v>
          </cell>
          <cell r="V64">
            <v>67</v>
          </cell>
          <cell r="W64">
            <v>67</v>
          </cell>
          <cell r="X64">
            <v>67</v>
          </cell>
          <cell r="AA64">
            <v>0</v>
          </cell>
          <cell r="AD64" t="str">
            <v>太和镇白阳村五组</v>
          </cell>
        </row>
        <row r="65">
          <cell r="I65" t="str">
            <v>姚世贵</v>
          </cell>
          <cell r="J65" t="str">
            <v>510226194202253958</v>
          </cell>
          <cell r="K65">
            <v>0</v>
          </cell>
          <cell r="L65" t="str">
            <v>06-01-10-10-102</v>
          </cell>
          <cell r="N65">
            <v>33</v>
          </cell>
          <cell r="O65">
            <v>34</v>
          </cell>
          <cell r="P65">
            <v>67</v>
          </cell>
          <cell r="Q65">
            <v>0</v>
          </cell>
          <cell r="U65">
            <v>67</v>
          </cell>
          <cell r="V65">
            <v>67</v>
          </cell>
          <cell r="W65">
            <v>67</v>
          </cell>
          <cell r="X65">
            <v>67</v>
          </cell>
          <cell r="AA65">
            <v>0</v>
          </cell>
          <cell r="AD65" t="str">
            <v>太和镇白阳村五组</v>
          </cell>
        </row>
        <row r="66">
          <cell r="I66" t="str">
            <v>吴英</v>
          </cell>
          <cell r="J66" t="str">
            <v>51022619710118394x</v>
          </cell>
          <cell r="K66">
            <v>0</v>
          </cell>
          <cell r="L66" t="str">
            <v>06-01-10-17</v>
          </cell>
          <cell r="N66">
            <v>95</v>
          </cell>
          <cell r="O66">
            <v>72</v>
          </cell>
          <cell r="P66">
            <v>167</v>
          </cell>
          <cell r="Q66">
            <v>0</v>
          </cell>
          <cell r="U66">
            <v>167</v>
          </cell>
          <cell r="V66">
            <v>167</v>
          </cell>
          <cell r="W66">
            <v>167</v>
          </cell>
          <cell r="X66">
            <v>136</v>
          </cell>
          <cell r="AA66">
            <v>31</v>
          </cell>
          <cell r="AD66" t="str">
            <v>太和镇白阳村五组</v>
          </cell>
        </row>
        <row r="67">
          <cell r="I67" t="str">
            <v>雷冲</v>
          </cell>
          <cell r="J67" t="str">
            <v>510226196201253955</v>
          </cell>
          <cell r="K67">
            <v>0</v>
          </cell>
          <cell r="L67" t="str">
            <v>06-01-010-065</v>
          </cell>
          <cell r="N67">
            <v>94</v>
          </cell>
          <cell r="O67">
            <v>162</v>
          </cell>
          <cell r="P67">
            <v>256</v>
          </cell>
          <cell r="Q67">
            <v>0</v>
          </cell>
          <cell r="U67">
            <v>256</v>
          </cell>
          <cell r="V67">
            <v>256</v>
          </cell>
          <cell r="W67">
            <v>256</v>
          </cell>
          <cell r="X67">
            <v>251</v>
          </cell>
          <cell r="AA67">
            <v>5</v>
          </cell>
          <cell r="AD67" t="str">
            <v>太和镇白阳村五组</v>
          </cell>
        </row>
        <row r="68">
          <cell r="I68" t="str">
            <v>雷大学</v>
          </cell>
          <cell r="J68" t="str">
            <v>510226197101273953</v>
          </cell>
          <cell r="K68">
            <v>0</v>
          </cell>
          <cell r="L68" t="str">
            <v>06-01-10-97</v>
          </cell>
          <cell r="N68">
            <v>52</v>
          </cell>
          <cell r="O68">
            <v>58</v>
          </cell>
          <cell r="P68">
            <v>110</v>
          </cell>
          <cell r="Q68">
            <v>0</v>
          </cell>
          <cell r="U68">
            <v>110</v>
          </cell>
          <cell r="V68">
            <v>110</v>
          </cell>
          <cell r="W68">
            <v>110</v>
          </cell>
          <cell r="X68">
            <v>106</v>
          </cell>
          <cell r="AA68">
            <v>4</v>
          </cell>
          <cell r="AD68" t="str">
            <v>太和镇白阳村五组</v>
          </cell>
        </row>
        <row r="69">
          <cell r="I69" t="str">
            <v>雷大凯</v>
          </cell>
          <cell r="J69" t="str">
            <v>510226196708213952</v>
          </cell>
          <cell r="K69">
            <v>0</v>
          </cell>
          <cell r="L69" t="str">
            <v>06-01-10-115</v>
          </cell>
          <cell r="N69">
            <v>80</v>
          </cell>
          <cell r="O69">
            <v>109</v>
          </cell>
          <cell r="P69">
            <v>189</v>
          </cell>
          <cell r="Q69">
            <v>0</v>
          </cell>
          <cell r="U69">
            <v>189</v>
          </cell>
          <cell r="V69">
            <v>189</v>
          </cell>
          <cell r="W69">
            <v>189</v>
          </cell>
          <cell r="X69">
            <v>185</v>
          </cell>
          <cell r="AA69">
            <v>4</v>
          </cell>
          <cell r="AD69" t="str">
            <v>太和镇白阳村五组</v>
          </cell>
        </row>
        <row r="70">
          <cell r="I70" t="str">
            <v>舒安玉</v>
          </cell>
          <cell r="J70" t="str">
            <v>510226193805253944</v>
          </cell>
          <cell r="K70">
            <v>0</v>
          </cell>
          <cell r="L70" t="str">
            <v>06-01-010-051</v>
          </cell>
          <cell r="N70">
            <v>145</v>
          </cell>
          <cell r="O70">
            <v>103</v>
          </cell>
          <cell r="P70">
            <v>248</v>
          </cell>
          <cell r="Q70">
            <v>0</v>
          </cell>
          <cell r="U70">
            <v>248</v>
          </cell>
          <cell r="V70">
            <v>248</v>
          </cell>
          <cell r="W70">
            <v>248</v>
          </cell>
          <cell r="X70">
            <v>244</v>
          </cell>
          <cell r="AA70">
            <v>4</v>
          </cell>
          <cell r="AD70" t="str">
            <v>太和镇白阳村五组</v>
          </cell>
        </row>
        <row r="71">
          <cell r="I71" t="str">
            <v>雷大平</v>
          </cell>
          <cell r="J71" t="str">
            <v>510226196402113959</v>
          </cell>
          <cell r="K71">
            <v>0</v>
          </cell>
          <cell r="L71" t="str">
            <v>06-01-010-064</v>
          </cell>
          <cell r="N71">
            <v>85</v>
          </cell>
          <cell r="O71">
            <v>53</v>
          </cell>
          <cell r="P71">
            <v>138</v>
          </cell>
          <cell r="Q71">
            <v>0</v>
          </cell>
          <cell r="U71">
            <v>138</v>
          </cell>
          <cell r="V71">
            <v>138</v>
          </cell>
          <cell r="W71">
            <v>138</v>
          </cell>
          <cell r="X71">
            <v>134</v>
          </cell>
          <cell r="AA71">
            <v>4</v>
          </cell>
          <cell r="AD71" t="str">
            <v>太和镇白阳村五组</v>
          </cell>
        </row>
        <row r="72">
          <cell r="I72" t="str">
            <v>陈国友</v>
          </cell>
          <cell r="J72" t="str">
            <v>510226196503273994</v>
          </cell>
          <cell r="K72">
            <v>0</v>
          </cell>
          <cell r="L72" t="str">
            <v>06-01-010-0230</v>
          </cell>
          <cell r="N72">
            <v>151</v>
          </cell>
          <cell r="O72">
            <v>97</v>
          </cell>
          <cell r="P72">
            <v>248</v>
          </cell>
          <cell r="Q72">
            <v>0</v>
          </cell>
          <cell r="U72">
            <v>248</v>
          </cell>
          <cell r="V72">
            <v>248</v>
          </cell>
          <cell r="W72">
            <v>248</v>
          </cell>
          <cell r="X72">
            <v>206</v>
          </cell>
          <cell r="AA72">
            <v>42</v>
          </cell>
          <cell r="AD72" t="str">
            <v>太和镇白阳村六组</v>
          </cell>
        </row>
        <row r="73">
          <cell r="I73" t="str">
            <v>何世群</v>
          </cell>
          <cell r="J73" t="str">
            <v>510226196309273991</v>
          </cell>
          <cell r="K73">
            <v>0</v>
          </cell>
          <cell r="L73" t="str">
            <v>06-01-010-0225</v>
          </cell>
          <cell r="N73">
            <v>138</v>
          </cell>
          <cell r="O73">
            <v>134</v>
          </cell>
          <cell r="P73">
            <v>272</v>
          </cell>
          <cell r="Q73">
            <v>0</v>
          </cell>
          <cell r="U73">
            <v>272</v>
          </cell>
          <cell r="V73">
            <v>272</v>
          </cell>
          <cell r="W73">
            <v>272</v>
          </cell>
          <cell r="X73">
            <v>229</v>
          </cell>
          <cell r="AA73">
            <v>43</v>
          </cell>
          <cell r="AD73" t="str">
            <v>太和镇白阳村六组</v>
          </cell>
        </row>
        <row r="74">
          <cell r="I74" t="str">
            <v>张道凯</v>
          </cell>
          <cell r="J74" t="str">
            <v>510226194505173971</v>
          </cell>
          <cell r="K74">
            <v>0</v>
          </cell>
          <cell r="L74" t="str">
            <v>06-01-010-0233</v>
          </cell>
          <cell r="N74">
            <v>83</v>
          </cell>
          <cell r="O74">
            <v>108</v>
          </cell>
          <cell r="P74">
            <v>191</v>
          </cell>
          <cell r="Q74">
            <v>0</v>
          </cell>
          <cell r="U74">
            <v>191</v>
          </cell>
          <cell r="V74">
            <v>191</v>
          </cell>
          <cell r="W74">
            <v>191</v>
          </cell>
          <cell r="X74">
            <v>174</v>
          </cell>
          <cell r="AA74">
            <v>17</v>
          </cell>
          <cell r="AD74" t="str">
            <v>太和镇白阳村六组</v>
          </cell>
        </row>
        <row r="75">
          <cell r="I75" t="str">
            <v>左华荣</v>
          </cell>
          <cell r="J75" t="str">
            <v>510226195608293961</v>
          </cell>
          <cell r="K75">
            <v>0</v>
          </cell>
          <cell r="L75" t="str">
            <v>06-01-010-0234</v>
          </cell>
          <cell r="N75">
            <v>128</v>
          </cell>
          <cell r="O75">
            <v>129</v>
          </cell>
          <cell r="P75">
            <v>257</v>
          </cell>
          <cell r="Q75">
            <v>0</v>
          </cell>
          <cell r="U75">
            <v>257</v>
          </cell>
          <cell r="V75">
            <v>257</v>
          </cell>
          <cell r="W75">
            <v>257</v>
          </cell>
          <cell r="X75">
            <v>240</v>
          </cell>
          <cell r="AA75">
            <v>17</v>
          </cell>
          <cell r="AD75" t="str">
            <v>太和镇白阳村六组</v>
          </cell>
        </row>
        <row r="76">
          <cell r="I76" t="str">
            <v>彭勇</v>
          </cell>
          <cell r="J76" t="str">
            <v>510226195702253963</v>
          </cell>
          <cell r="K76">
            <v>0</v>
          </cell>
          <cell r="L76" t="str">
            <v>06-01-010-0232</v>
          </cell>
          <cell r="N76">
            <v>166</v>
          </cell>
          <cell r="O76">
            <v>204</v>
          </cell>
          <cell r="P76">
            <v>370</v>
          </cell>
          <cell r="Q76">
            <v>0</v>
          </cell>
          <cell r="U76">
            <v>370</v>
          </cell>
          <cell r="V76">
            <v>370</v>
          </cell>
          <cell r="W76">
            <v>370</v>
          </cell>
          <cell r="X76">
            <v>350</v>
          </cell>
          <cell r="AA76">
            <v>20</v>
          </cell>
          <cell r="AD76" t="str">
            <v>太和镇白阳村六组</v>
          </cell>
        </row>
        <row r="77">
          <cell r="I77" t="str">
            <v>邹玉</v>
          </cell>
          <cell r="J77" t="str">
            <v>510226196306210211</v>
          </cell>
          <cell r="K77">
            <v>0</v>
          </cell>
          <cell r="L77" t="str">
            <v>06-01-010-0216</v>
          </cell>
          <cell r="N77">
            <v>78</v>
          </cell>
          <cell r="O77">
            <v>99</v>
          </cell>
          <cell r="P77">
            <v>177</v>
          </cell>
          <cell r="Q77">
            <v>0</v>
          </cell>
          <cell r="U77">
            <v>177</v>
          </cell>
          <cell r="V77">
            <v>177</v>
          </cell>
          <cell r="W77">
            <v>177</v>
          </cell>
          <cell r="X77">
            <v>177</v>
          </cell>
          <cell r="AA77">
            <v>0</v>
          </cell>
          <cell r="AD77" t="str">
            <v>太和镇白阳村六组</v>
          </cell>
        </row>
        <row r="78">
          <cell r="I78" t="str">
            <v>马中秀</v>
          </cell>
          <cell r="J78" t="str">
            <v>510226195711253671</v>
          </cell>
          <cell r="K78">
            <v>0</v>
          </cell>
          <cell r="L78" t="str">
            <v>06-01-10-264</v>
          </cell>
          <cell r="N78">
            <v>113</v>
          </cell>
          <cell r="O78">
            <v>46</v>
          </cell>
          <cell r="P78">
            <v>159</v>
          </cell>
          <cell r="Q78">
            <v>0</v>
          </cell>
          <cell r="U78">
            <v>159</v>
          </cell>
          <cell r="V78">
            <v>159</v>
          </cell>
          <cell r="W78">
            <v>159</v>
          </cell>
          <cell r="X78">
            <v>159</v>
          </cell>
          <cell r="AA78">
            <v>0</v>
          </cell>
          <cell r="AD78" t="str">
            <v>太和镇白阳村六组</v>
          </cell>
        </row>
        <row r="79">
          <cell r="I79" t="str">
            <v>何代友</v>
          </cell>
          <cell r="J79" t="str">
            <v>510226195611293955</v>
          </cell>
          <cell r="K79">
            <v>0</v>
          </cell>
          <cell r="L79" t="str">
            <v>2011-01332</v>
          </cell>
          <cell r="N79">
            <v>92</v>
          </cell>
          <cell r="O79">
            <v>68</v>
          </cell>
          <cell r="P79">
            <v>160</v>
          </cell>
          <cell r="Q79">
            <v>0</v>
          </cell>
          <cell r="U79">
            <v>160</v>
          </cell>
          <cell r="V79">
            <v>160</v>
          </cell>
          <cell r="W79">
            <v>160</v>
          </cell>
          <cell r="X79">
            <v>144</v>
          </cell>
          <cell r="AA79">
            <v>16</v>
          </cell>
          <cell r="AD79" t="str">
            <v>太和镇白阳村六组</v>
          </cell>
        </row>
        <row r="80">
          <cell r="I80" t="str">
            <v>何代荣</v>
          </cell>
          <cell r="J80" t="str">
            <v>510226196001293979</v>
          </cell>
          <cell r="K80">
            <v>0</v>
          </cell>
          <cell r="L80" t="str">
            <v>2011-01332</v>
          </cell>
          <cell r="N80">
            <v>93</v>
          </cell>
          <cell r="O80">
            <v>67</v>
          </cell>
          <cell r="P80">
            <v>160</v>
          </cell>
          <cell r="Q80">
            <v>0</v>
          </cell>
          <cell r="U80">
            <v>160</v>
          </cell>
          <cell r="V80">
            <v>160</v>
          </cell>
          <cell r="W80">
            <v>160</v>
          </cell>
          <cell r="X80">
            <v>144</v>
          </cell>
          <cell r="AA80">
            <v>16</v>
          </cell>
          <cell r="AD80" t="str">
            <v>太和镇白阳村六组</v>
          </cell>
        </row>
        <row r="81">
          <cell r="I81" t="str">
            <v>左清超</v>
          </cell>
          <cell r="J81" t="str">
            <v>510226196504163957</v>
          </cell>
          <cell r="K81">
            <v>0</v>
          </cell>
          <cell r="L81" t="str">
            <v>06-01-010-0209</v>
          </cell>
          <cell r="N81">
            <v>87</v>
          </cell>
          <cell r="O81">
            <v>55</v>
          </cell>
          <cell r="P81">
            <v>142</v>
          </cell>
          <cell r="Q81">
            <v>0</v>
          </cell>
          <cell r="U81">
            <v>142</v>
          </cell>
          <cell r="V81">
            <v>142</v>
          </cell>
          <cell r="W81">
            <v>142</v>
          </cell>
          <cell r="X81">
            <v>142</v>
          </cell>
          <cell r="AA81">
            <v>0</v>
          </cell>
          <cell r="AD81" t="str">
            <v>太和镇白阳村六组</v>
          </cell>
        </row>
        <row r="82">
          <cell r="I82" t="str">
            <v>陈雨国</v>
          </cell>
          <cell r="J82" t="str">
            <v>510226194804153657</v>
          </cell>
          <cell r="K82">
            <v>0</v>
          </cell>
          <cell r="L82" t="str">
            <v>06-01-010-0210</v>
          </cell>
          <cell r="N82">
            <v>26</v>
          </cell>
          <cell r="O82">
            <v>15</v>
          </cell>
          <cell r="P82">
            <v>41</v>
          </cell>
          <cell r="Q82">
            <v>0</v>
          </cell>
          <cell r="U82">
            <v>41</v>
          </cell>
          <cell r="V82">
            <v>41</v>
          </cell>
          <cell r="W82">
            <v>41</v>
          </cell>
          <cell r="X82">
            <v>41</v>
          </cell>
          <cell r="AA82">
            <v>0</v>
          </cell>
          <cell r="AD82" t="str">
            <v>太和镇白阳村六组</v>
          </cell>
        </row>
        <row r="83">
          <cell r="I83" t="str">
            <v>沈和平</v>
          </cell>
          <cell r="J83" t="str">
            <v>510226196506293958</v>
          </cell>
          <cell r="K83">
            <v>0</v>
          </cell>
          <cell r="L83" t="str">
            <v>06-01-010-0222</v>
          </cell>
          <cell r="N83">
            <v>186</v>
          </cell>
          <cell r="O83">
            <v>82</v>
          </cell>
          <cell r="P83">
            <v>268</v>
          </cell>
          <cell r="Q83">
            <v>0</v>
          </cell>
          <cell r="U83">
            <v>268</v>
          </cell>
          <cell r="V83">
            <v>268</v>
          </cell>
          <cell r="W83">
            <v>268</v>
          </cell>
          <cell r="X83">
            <v>268</v>
          </cell>
          <cell r="AA83">
            <v>0</v>
          </cell>
          <cell r="AD83" t="str">
            <v>太和镇白阳村六组</v>
          </cell>
        </row>
        <row r="84">
          <cell r="I84" t="str">
            <v>雷林</v>
          </cell>
          <cell r="J84" t="str">
            <v>510226194403153945</v>
          </cell>
          <cell r="K84">
            <v>0</v>
          </cell>
          <cell r="L84" t="str">
            <v>2011-01332</v>
          </cell>
          <cell r="N84">
            <v>158</v>
          </cell>
          <cell r="O84">
            <v>190</v>
          </cell>
          <cell r="P84">
            <v>348</v>
          </cell>
          <cell r="Q84">
            <v>0</v>
          </cell>
          <cell r="U84">
            <v>348</v>
          </cell>
          <cell r="V84">
            <v>348</v>
          </cell>
          <cell r="W84">
            <v>348</v>
          </cell>
          <cell r="X84">
            <v>348</v>
          </cell>
          <cell r="AA84">
            <v>0</v>
          </cell>
          <cell r="AD84" t="str">
            <v>太和镇白阳村七组</v>
          </cell>
        </row>
        <row r="85">
          <cell r="I85" t="str">
            <v>陈开英</v>
          </cell>
          <cell r="J85" t="str">
            <v>510226195109173966</v>
          </cell>
          <cell r="K85">
            <v>0</v>
          </cell>
          <cell r="L85" t="str">
            <v>06-01-011-318</v>
          </cell>
          <cell r="N85">
            <v>119</v>
          </cell>
          <cell r="O85">
            <v>158</v>
          </cell>
          <cell r="P85">
            <v>277</v>
          </cell>
          <cell r="Q85">
            <v>0</v>
          </cell>
          <cell r="U85">
            <v>277</v>
          </cell>
          <cell r="V85">
            <v>277</v>
          </cell>
          <cell r="W85">
            <v>277</v>
          </cell>
          <cell r="X85">
            <v>277</v>
          </cell>
          <cell r="AA85">
            <v>0</v>
          </cell>
          <cell r="AD85" t="str">
            <v>太和镇白阳村八组</v>
          </cell>
        </row>
        <row r="86">
          <cell r="I86" t="str">
            <v>马中付</v>
          </cell>
          <cell r="J86" t="str">
            <v>510226195112163953</v>
          </cell>
          <cell r="K86">
            <v>0</v>
          </cell>
          <cell r="L86" t="str">
            <v>06-01-011-316</v>
          </cell>
          <cell r="N86">
            <v>136</v>
          </cell>
          <cell r="O86">
            <v>223</v>
          </cell>
          <cell r="P86">
            <v>359</v>
          </cell>
          <cell r="Q86">
            <v>0</v>
          </cell>
          <cell r="U86">
            <v>359</v>
          </cell>
          <cell r="V86">
            <v>359</v>
          </cell>
          <cell r="W86">
            <v>359</v>
          </cell>
          <cell r="X86">
            <v>359</v>
          </cell>
          <cell r="AA86">
            <v>0</v>
          </cell>
          <cell r="AD86" t="str">
            <v>太和镇白阳村八组</v>
          </cell>
        </row>
        <row r="87">
          <cell r="I87" t="str">
            <v>杨先明</v>
          </cell>
          <cell r="J87" t="str">
            <v>510226195508233954</v>
          </cell>
          <cell r="K87">
            <v>0</v>
          </cell>
          <cell r="L87" t="str">
            <v>06-01-11-302</v>
          </cell>
          <cell r="N87">
            <v>113</v>
          </cell>
          <cell r="O87">
            <v>209</v>
          </cell>
          <cell r="P87">
            <v>322</v>
          </cell>
          <cell r="Q87">
            <v>0</v>
          </cell>
          <cell r="U87">
            <v>322</v>
          </cell>
          <cell r="V87">
            <v>322</v>
          </cell>
          <cell r="W87">
            <v>322</v>
          </cell>
          <cell r="X87">
            <v>311</v>
          </cell>
          <cell r="AA87">
            <v>11</v>
          </cell>
          <cell r="AD87" t="str">
            <v>太和镇白阳村八组</v>
          </cell>
        </row>
        <row r="88">
          <cell r="I88" t="str">
            <v>李世荣</v>
          </cell>
          <cell r="J88" t="str">
            <v>510226195411232571</v>
          </cell>
          <cell r="K88">
            <v>0</v>
          </cell>
          <cell r="L88" t="str">
            <v>06-01-07-64</v>
          </cell>
          <cell r="N88">
            <v>46</v>
          </cell>
          <cell r="O88">
            <v>219</v>
          </cell>
          <cell r="P88">
            <v>265</v>
          </cell>
          <cell r="Q88">
            <v>0</v>
          </cell>
          <cell r="U88">
            <v>265</v>
          </cell>
          <cell r="V88">
            <v>265</v>
          </cell>
          <cell r="W88">
            <v>265</v>
          </cell>
          <cell r="X88">
            <v>265</v>
          </cell>
          <cell r="AA88">
            <v>0</v>
          </cell>
          <cell r="AD88" t="str">
            <v>太和镇复兴村一组</v>
          </cell>
        </row>
        <row r="89">
          <cell r="I89" t="str">
            <v>郭明玉</v>
          </cell>
          <cell r="J89" t="str">
            <v>510226195007019353</v>
          </cell>
          <cell r="K89">
            <v>0</v>
          </cell>
          <cell r="L89" t="str">
            <v>合集建97字第010848号</v>
          </cell>
          <cell r="N89">
            <v>79</v>
          </cell>
          <cell r="O89">
            <v>127</v>
          </cell>
          <cell r="P89">
            <v>206</v>
          </cell>
          <cell r="Q89">
            <v>0</v>
          </cell>
          <cell r="U89">
            <v>206</v>
          </cell>
          <cell r="V89">
            <v>206</v>
          </cell>
          <cell r="W89">
            <v>206</v>
          </cell>
          <cell r="X89">
            <v>206</v>
          </cell>
          <cell r="AA89">
            <v>0</v>
          </cell>
          <cell r="AD89" t="str">
            <v>太和镇复兴村二组</v>
          </cell>
        </row>
        <row r="90">
          <cell r="I90" t="str">
            <v>郭从志</v>
          </cell>
          <cell r="J90" t="str">
            <v>510226195811193625</v>
          </cell>
          <cell r="K90">
            <v>0</v>
          </cell>
          <cell r="L90" t="str">
            <v>06-01-07-096</v>
          </cell>
          <cell r="N90">
            <v>79</v>
          </cell>
          <cell r="O90">
            <v>88</v>
          </cell>
          <cell r="P90">
            <v>167</v>
          </cell>
          <cell r="Q90">
            <v>0</v>
          </cell>
          <cell r="U90">
            <v>167</v>
          </cell>
          <cell r="V90">
            <v>167</v>
          </cell>
          <cell r="W90">
            <v>167</v>
          </cell>
          <cell r="X90">
            <v>167</v>
          </cell>
          <cell r="AA90">
            <v>0</v>
          </cell>
          <cell r="AD90" t="str">
            <v>太和镇复兴村二组</v>
          </cell>
        </row>
        <row r="91">
          <cell r="I91" t="str">
            <v>郭正柱</v>
          </cell>
          <cell r="J91" t="str">
            <v>510226194912093979</v>
          </cell>
          <cell r="K91">
            <v>0</v>
          </cell>
          <cell r="L91" t="str">
            <v>06-01-07-106</v>
          </cell>
          <cell r="N91">
            <v>129</v>
          </cell>
          <cell r="O91">
            <v>137</v>
          </cell>
          <cell r="P91">
            <v>266</v>
          </cell>
          <cell r="Q91">
            <v>0</v>
          </cell>
          <cell r="U91">
            <v>266</v>
          </cell>
          <cell r="V91">
            <v>266</v>
          </cell>
          <cell r="W91">
            <v>266</v>
          </cell>
          <cell r="X91">
            <v>266</v>
          </cell>
          <cell r="AA91">
            <v>0</v>
          </cell>
          <cell r="AD91" t="str">
            <v>太和镇复兴村二组</v>
          </cell>
        </row>
        <row r="92">
          <cell r="I92" t="str">
            <v>汤蓉</v>
          </cell>
          <cell r="J92" t="str">
            <v>510226196309273652</v>
          </cell>
          <cell r="K92">
            <v>0</v>
          </cell>
          <cell r="L92" t="str">
            <v>06-01-07-169</v>
          </cell>
          <cell r="N92">
            <v>111</v>
          </cell>
          <cell r="O92">
            <v>339</v>
          </cell>
          <cell r="P92">
            <v>450</v>
          </cell>
          <cell r="Q92">
            <v>0</v>
          </cell>
          <cell r="U92">
            <v>450</v>
          </cell>
          <cell r="V92">
            <v>450</v>
          </cell>
          <cell r="W92">
            <v>450</v>
          </cell>
          <cell r="X92">
            <v>450</v>
          </cell>
          <cell r="AA92">
            <v>0</v>
          </cell>
          <cell r="AD92" t="str">
            <v>太和镇复兴村四组</v>
          </cell>
        </row>
        <row r="93">
          <cell r="I93" t="str">
            <v>冯兴舒</v>
          </cell>
          <cell r="J93" t="str">
            <v>510226195704263529</v>
          </cell>
          <cell r="K93">
            <v>0</v>
          </cell>
          <cell r="L93" t="str">
            <v>06-01-07-0242</v>
          </cell>
          <cell r="N93">
            <v>169</v>
          </cell>
          <cell r="O93">
            <v>275</v>
          </cell>
          <cell r="P93">
            <v>444</v>
          </cell>
          <cell r="Q93">
            <v>0</v>
          </cell>
          <cell r="U93">
            <v>444</v>
          </cell>
          <cell r="V93">
            <v>444</v>
          </cell>
          <cell r="W93">
            <v>444</v>
          </cell>
          <cell r="X93">
            <v>433</v>
          </cell>
          <cell r="AA93">
            <v>11</v>
          </cell>
          <cell r="AD93" t="str">
            <v>太和镇复兴村四组</v>
          </cell>
        </row>
        <row r="94">
          <cell r="I94" t="str">
            <v>雷大春</v>
          </cell>
          <cell r="J94" t="str">
            <v>51022619570112395X</v>
          </cell>
          <cell r="K94">
            <v>0</v>
          </cell>
          <cell r="L94" t="str">
            <v>06-01-08-104</v>
          </cell>
          <cell r="N94">
            <v>139</v>
          </cell>
          <cell r="O94">
            <v>238</v>
          </cell>
          <cell r="P94">
            <v>377</v>
          </cell>
          <cell r="Q94">
            <v>0</v>
          </cell>
          <cell r="U94">
            <v>377</v>
          </cell>
          <cell r="V94">
            <v>377</v>
          </cell>
          <cell r="W94">
            <v>377</v>
          </cell>
          <cell r="X94">
            <v>377</v>
          </cell>
          <cell r="AA94">
            <v>0</v>
          </cell>
          <cell r="AD94" t="str">
            <v>太和镇复兴村五组</v>
          </cell>
        </row>
        <row r="95">
          <cell r="I95" t="str">
            <v>雷树林</v>
          </cell>
          <cell r="J95" t="str">
            <v>510226195910233958</v>
          </cell>
          <cell r="K95">
            <v>0</v>
          </cell>
          <cell r="L95" t="str">
            <v>06-01-08-1</v>
          </cell>
          <cell r="N95">
            <v>128</v>
          </cell>
          <cell r="O95">
            <v>442</v>
          </cell>
          <cell r="P95">
            <v>570</v>
          </cell>
          <cell r="Q95">
            <v>0</v>
          </cell>
          <cell r="U95">
            <v>570</v>
          </cell>
          <cell r="V95">
            <v>570</v>
          </cell>
          <cell r="W95">
            <v>570</v>
          </cell>
          <cell r="X95">
            <v>550</v>
          </cell>
          <cell r="AA95">
            <v>20</v>
          </cell>
          <cell r="AD95" t="str">
            <v>太和镇复兴村五组</v>
          </cell>
        </row>
        <row r="96">
          <cell r="I96" t="str">
            <v>李大成</v>
          </cell>
          <cell r="J96" t="str">
            <v>51022619710816395X</v>
          </cell>
          <cell r="K96">
            <v>0</v>
          </cell>
          <cell r="L96" t="str">
            <v>06-01-08-277</v>
          </cell>
          <cell r="N96">
            <v>92</v>
          </cell>
          <cell r="O96">
            <v>181</v>
          </cell>
          <cell r="P96">
            <v>273</v>
          </cell>
          <cell r="Q96">
            <v>0</v>
          </cell>
          <cell r="U96">
            <v>273</v>
          </cell>
          <cell r="V96">
            <v>273</v>
          </cell>
          <cell r="W96">
            <v>273</v>
          </cell>
          <cell r="X96">
            <v>273</v>
          </cell>
          <cell r="AA96">
            <v>0</v>
          </cell>
          <cell r="AD96" t="str">
            <v>太和镇复兴村六组</v>
          </cell>
        </row>
        <row r="97">
          <cell r="I97" t="str">
            <v>张道珍</v>
          </cell>
          <cell r="J97" t="str">
            <v>510226196807253673</v>
          </cell>
          <cell r="K97">
            <v>0</v>
          </cell>
          <cell r="L97" t="str">
            <v>06-01-08-272</v>
          </cell>
          <cell r="N97">
            <v>59</v>
          </cell>
          <cell r="O97">
            <v>141</v>
          </cell>
          <cell r="P97">
            <v>200</v>
          </cell>
          <cell r="Q97">
            <v>0</v>
          </cell>
          <cell r="U97">
            <v>200</v>
          </cell>
          <cell r="V97">
            <v>200</v>
          </cell>
          <cell r="W97">
            <v>200</v>
          </cell>
          <cell r="X97">
            <v>200</v>
          </cell>
          <cell r="AA97">
            <v>0</v>
          </cell>
          <cell r="AD97" t="str">
            <v>太和镇复兴村六组</v>
          </cell>
        </row>
        <row r="98">
          <cell r="I98" t="str">
            <v>王中前</v>
          </cell>
          <cell r="J98" t="str">
            <v>510226197108309359</v>
          </cell>
          <cell r="K98">
            <v>0</v>
          </cell>
          <cell r="L98" t="str">
            <v>204房地证2010字第012547号</v>
          </cell>
          <cell r="N98">
            <v>116</v>
          </cell>
          <cell r="O98">
            <v>147</v>
          </cell>
          <cell r="P98">
            <v>263</v>
          </cell>
          <cell r="Q98">
            <v>0</v>
          </cell>
          <cell r="U98">
            <v>263</v>
          </cell>
          <cell r="V98">
            <v>263</v>
          </cell>
          <cell r="W98">
            <v>263</v>
          </cell>
          <cell r="X98">
            <v>263</v>
          </cell>
          <cell r="AA98">
            <v>0</v>
          </cell>
          <cell r="AD98" t="str">
            <v>太和镇复兴村六组</v>
          </cell>
        </row>
        <row r="99">
          <cell r="I99" t="str">
            <v>李大华</v>
          </cell>
          <cell r="J99" t="str">
            <v>510226196506103958</v>
          </cell>
          <cell r="K99">
            <v>0</v>
          </cell>
          <cell r="L99" t="str">
            <v>06-01-08-287</v>
          </cell>
          <cell r="N99">
            <v>254</v>
          </cell>
          <cell r="O99">
            <v>336</v>
          </cell>
          <cell r="P99">
            <v>590</v>
          </cell>
          <cell r="Q99">
            <v>0</v>
          </cell>
          <cell r="U99">
            <v>590</v>
          </cell>
          <cell r="V99">
            <v>590</v>
          </cell>
          <cell r="W99">
            <v>590</v>
          </cell>
          <cell r="X99">
            <v>586</v>
          </cell>
          <cell r="AA99">
            <v>4</v>
          </cell>
          <cell r="AD99" t="str">
            <v>太和镇复兴村六组</v>
          </cell>
        </row>
        <row r="100">
          <cell r="I100" t="str">
            <v>孙中书</v>
          </cell>
          <cell r="J100" t="str">
            <v>510226195207193952</v>
          </cell>
          <cell r="K100">
            <v>0</v>
          </cell>
          <cell r="L100" t="str">
            <v>06-01-08-782</v>
          </cell>
          <cell r="N100">
            <v>137</v>
          </cell>
          <cell r="O100">
            <v>125</v>
          </cell>
          <cell r="P100">
            <v>262</v>
          </cell>
          <cell r="Q100">
            <v>0</v>
          </cell>
          <cell r="U100">
            <v>262</v>
          </cell>
          <cell r="V100">
            <v>262</v>
          </cell>
          <cell r="W100">
            <v>262</v>
          </cell>
          <cell r="X100">
            <v>253</v>
          </cell>
          <cell r="AA100">
            <v>9</v>
          </cell>
          <cell r="AD100" t="str">
            <v>太和镇复兴村六组</v>
          </cell>
        </row>
        <row r="101">
          <cell r="I101" t="str">
            <v>雷兴超</v>
          </cell>
          <cell r="J101" t="str">
            <v>510226196707163957</v>
          </cell>
          <cell r="K101">
            <v>0</v>
          </cell>
          <cell r="L101" t="str">
            <v>204房地证2010字第012231号</v>
          </cell>
          <cell r="N101">
            <v>78</v>
          </cell>
          <cell r="O101">
            <v>130</v>
          </cell>
          <cell r="P101">
            <v>208</v>
          </cell>
          <cell r="Q101">
            <v>0</v>
          </cell>
          <cell r="U101">
            <v>208</v>
          </cell>
          <cell r="V101">
            <v>208</v>
          </cell>
          <cell r="W101">
            <v>208</v>
          </cell>
          <cell r="X101">
            <v>208</v>
          </cell>
          <cell r="AA101">
            <v>0</v>
          </cell>
          <cell r="AD101" t="str">
            <v>太和镇复兴村七组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tabSelected="1" view="pageBreakPreview" zoomScale="115" zoomScaleNormal="100" workbookViewId="0">
      <pane ySplit="5" topLeftCell="A27" activePane="bottomLeft" state="frozen"/>
      <selection pane="bottomLeft" activeCell="N5" sqref="N5"/>
    </sheetView>
  </sheetViews>
  <sheetFormatPr defaultColWidth="9" defaultRowHeight="13.5" x14ac:dyDescent="0.15"/>
  <cols>
    <col min="1" max="1" width="6.625" style="6" customWidth="1"/>
    <col min="2" max="2" width="20.875" style="7" customWidth="1"/>
    <col min="3" max="3" width="9.625" style="8" customWidth="1"/>
    <col min="4" max="4" width="20.375" style="8" customWidth="1"/>
    <col min="5" max="6" width="11.5" style="6" customWidth="1"/>
    <col min="7" max="7" width="22.625" style="6" customWidth="1"/>
    <col min="8" max="9" width="9" style="6" customWidth="1"/>
    <col min="10" max="10" width="18.75" style="6" customWidth="1"/>
    <col min="11" max="11" width="10.375" style="6" customWidth="1"/>
    <col min="12" max="12" width="10.625" style="6" customWidth="1"/>
    <col min="13" max="13" width="9" style="6"/>
    <col min="14" max="14" width="11.5" style="6" customWidth="1"/>
    <col min="15" max="16384" width="9" style="4"/>
  </cols>
  <sheetData>
    <row r="1" spans="1:14" ht="35.1" customHeight="1" x14ac:dyDescent="0.15">
      <c r="A1" s="37" t="s">
        <v>0</v>
      </c>
      <c r="B1" s="38"/>
      <c r="C1" s="39"/>
      <c r="D1" s="39"/>
      <c r="E1" s="37"/>
      <c r="F1" s="37"/>
      <c r="G1" s="37"/>
      <c r="H1" s="37"/>
      <c r="I1" s="37"/>
      <c r="J1" s="37"/>
      <c r="K1" s="37"/>
      <c r="L1" s="37"/>
      <c r="M1" s="37"/>
    </row>
    <row r="2" spans="1:14" s="1" customFormat="1" ht="26.1" customHeight="1" x14ac:dyDescent="0.15">
      <c r="A2" s="9" t="s">
        <v>1</v>
      </c>
      <c r="B2" s="10"/>
      <c r="C2" s="11"/>
      <c r="D2" s="12"/>
      <c r="E2" s="13"/>
      <c r="F2" s="13"/>
      <c r="G2" s="13"/>
      <c r="H2" s="13"/>
      <c r="I2" s="13"/>
      <c r="J2" s="13"/>
      <c r="K2" s="13"/>
      <c r="L2" s="29" t="s">
        <v>2</v>
      </c>
      <c r="N2" s="30"/>
    </row>
    <row r="3" spans="1:14" s="2" customFormat="1" x14ac:dyDescent="0.15">
      <c r="A3" s="40" t="s">
        <v>3</v>
      </c>
      <c r="B3" s="42" t="s">
        <v>4</v>
      </c>
      <c r="C3" s="43" t="s">
        <v>5</v>
      </c>
      <c r="D3" s="40" t="s">
        <v>6</v>
      </c>
      <c r="E3" s="40"/>
      <c r="F3" s="40"/>
      <c r="G3" s="40"/>
      <c r="H3" s="40"/>
      <c r="I3" s="40"/>
      <c r="J3" s="40"/>
      <c r="K3" s="40"/>
      <c r="L3" s="40"/>
      <c r="M3" s="40" t="s">
        <v>7</v>
      </c>
      <c r="N3" s="31"/>
    </row>
    <row r="4" spans="1:14" s="2" customFormat="1" x14ac:dyDescent="0.15">
      <c r="A4" s="40"/>
      <c r="B4" s="42"/>
      <c r="C4" s="44"/>
      <c r="D4" s="40" t="s">
        <v>8</v>
      </c>
      <c r="E4" s="40"/>
      <c r="F4" s="40"/>
      <c r="G4" s="40"/>
      <c r="H4" s="40"/>
      <c r="I4" s="40"/>
      <c r="J4" s="40" t="s">
        <v>9</v>
      </c>
      <c r="K4" s="41"/>
      <c r="L4" s="41"/>
      <c r="M4" s="41"/>
      <c r="N4" s="31"/>
    </row>
    <row r="5" spans="1:14" s="2" customFormat="1" ht="27" x14ac:dyDescent="0.15">
      <c r="A5" s="40"/>
      <c r="B5" s="42"/>
      <c r="C5" s="15" t="s">
        <v>10</v>
      </c>
      <c r="D5" s="16" t="s">
        <v>11</v>
      </c>
      <c r="E5" s="14" t="s">
        <v>12</v>
      </c>
      <c r="F5" s="14" t="s">
        <v>13</v>
      </c>
      <c r="G5" s="14" t="s">
        <v>14</v>
      </c>
      <c r="H5" s="17" t="s">
        <v>15</v>
      </c>
      <c r="I5" s="17" t="s">
        <v>16</v>
      </c>
      <c r="J5" s="14" t="s">
        <v>17</v>
      </c>
      <c r="K5" s="14" t="s">
        <v>18</v>
      </c>
      <c r="L5" s="14" t="s">
        <v>19</v>
      </c>
      <c r="M5" s="14" t="s">
        <v>20</v>
      </c>
      <c r="N5" s="31"/>
    </row>
    <row r="6" spans="1:14" ht="20.100000000000001" customHeight="1" x14ac:dyDescent="0.15">
      <c r="A6" s="18">
        <v>1</v>
      </c>
      <c r="B6" s="19" t="s">
        <v>21</v>
      </c>
      <c r="C6" s="16">
        <v>316</v>
      </c>
      <c r="D6" s="16" t="str">
        <f>VLOOKUP($F6,[1]复垦点信息!$I$1:$AD$101,22,FALSE)</f>
        <v>太和镇把伞村一组</v>
      </c>
      <c r="E6" s="16" t="s">
        <v>22</v>
      </c>
      <c r="F6" s="20" t="s">
        <v>23</v>
      </c>
      <c r="G6" s="21" t="s">
        <v>24</v>
      </c>
      <c r="H6" s="16">
        <v>316</v>
      </c>
      <c r="I6" s="16">
        <v>316</v>
      </c>
      <c r="J6" s="32" t="s">
        <v>25</v>
      </c>
      <c r="K6" s="32">
        <v>123</v>
      </c>
      <c r="L6" s="16" t="s">
        <v>26</v>
      </c>
      <c r="M6" s="16">
        <v>316</v>
      </c>
    </row>
    <row r="7" spans="1:14" ht="20.100000000000001" customHeight="1" x14ac:dyDescent="0.15">
      <c r="A7" s="18">
        <v>2</v>
      </c>
      <c r="B7" s="19" t="s">
        <v>27</v>
      </c>
      <c r="C7" s="16">
        <v>210</v>
      </c>
      <c r="D7" s="16" t="str">
        <f>VLOOKUP($F7,[1]复垦点信息!$I$1:$AD$101,22,FALSE)</f>
        <v>太和镇把伞村一组</v>
      </c>
      <c r="E7" s="16" t="s">
        <v>22</v>
      </c>
      <c r="F7" s="20" t="s">
        <v>28</v>
      </c>
      <c r="G7" s="21" t="s">
        <v>29</v>
      </c>
      <c r="H7" s="16">
        <v>210</v>
      </c>
      <c r="I7" s="16">
        <v>204</v>
      </c>
      <c r="J7" s="32" t="s">
        <v>25</v>
      </c>
      <c r="K7" s="32">
        <v>97</v>
      </c>
      <c r="L7" s="16" t="s">
        <v>26</v>
      </c>
      <c r="M7" s="16">
        <v>210</v>
      </c>
    </row>
    <row r="8" spans="1:14" ht="20.100000000000001" customHeight="1" x14ac:dyDescent="0.15">
      <c r="A8" s="18">
        <v>3</v>
      </c>
      <c r="B8" s="19" t="s">
        <v>30</v>
      </c>
      <c r="C8" s="16">
        <v>220</v>
      </c>
      <c r="D8" s="16" t="str">
        <f>VLOOKUP($F8,[1]复垦点信息!$I$1:$AD$101,22,FALSE)</f>
        <v>太和镇把伞村一组</v>
      </c>
      <c r="E8" s="16" t="s">
        <v>22</v>
      </c>
      <c r="F8" s="20" t="s">
        <v>31</v>
      </c>
      <c r="G8" s="22" t="s">
        <v>32</v>
      </c>
      <c r="H8" s="16">
        <v>220</v>
      </c>
      <c r="I8" s="16">
        <v>199</v>
      </c>
      <c r="J8" s="32" t="s">
        <v>25</v>
      </c>
      <c r="K8" s="32">
        <v>97</v>
      </c>
      <c r="L8" s="16" t="s">
        <v>26</v>
      </c>
      <c r="M8" s="16">
        <v>220</v>
      </c>
    </row>
    <row r="9" spans="1:14" ht="20.100000000000001" customHeight="1" x14ac:dyDescent="0.15">
      <c r="A9" s="18">
        <v>4</v>
      </c>
      <c r="B9" s="19" t="s">
        <v>33</v>
      </c>
      <c r="C9" s="16">
        <v>140</v>
      </c>
      <c r="D9" s="16" t="str">
        <f>VLOOKUP($F9,[1]复垦点信息!$I$1:$AD$101,22,FALSE)</f>
        <v>太和镇把伞村一组</v>
      </c>
      <c r="E9" s="16" t="s">
        <v>22</v>
      </c>
      <c r="F9" s="20" t="s">
        <v>34</v>
      </c>
      <c r="G9" s="21" t="s">
        <v>35</v>
      </c>
      <c r="H9" s="16">
        <v>140</v>
      </c>
      <c r="I9" s="16">
        <v>129</v>
      </c>
      <c r="J9" s="32" t="s">
        <v>25</v>
      </c>
      <c r="K9" s="32">
        <v>121</v>
      </c>
      <c r="L9" s="16" t="s">
        <v>26</v>
      </c>
      <c r="M9" s="16">
        <v>140</v>
      </c>
    </row>
    <row r="10" spans="1:14" ht="20.100000000000001" customHeight="1" x14ac:dyDescent="0.15">
      <c r="A10" s="18">
        <v>5</v>
      </c>
      <c r="B10" s="19" t="s">
        <v>33</v>
      </c>
      <c r="C10" s="16">
        <v>140</v>
      </c>
      <c r="D10" s="16" t="str">
        <f>VLOOKUP($F10,[1]复垦点信息!$I$1:$AD$101,22,FALSE)</f>
        <v>太和镇把伞村一组</v>
      </c>
      <c r="E10" s="16" t="s">
        <v>22</v>
      </c>
      <c r="F10" s="20" t="s">
        <v>36</v>
      </c>
      <c r="G10" s="23" t="s">
        <v>37</v>
      </c>
      <c r="H10" s="16">
        <v>140</v>
      </c>
      <c r="I10" s="16">
        <v>129</v>
      </c>
      <c r="J10" s="32" t="s">
        <v>25</v>
      </c>
      <c r="K10" s="32">
        <v>121</v>
      </c>
      <c r="L10" s="16" t="s">
        <v>26</v>
      </c>
      <c r="M10" s="16">
        <v>140</v>
      </c>
    </row>
    <row r="11" spans="1:14" ht="20.100000000000001" customHeight="1" x14ac:dyDescent="0.15">
      <c r="A11" s="18">
        <v>6</v>
      </c>
      <c r="B11" s="19" t="s">
        <v>33</v>
      </c>
      <c r="C11" s="14">
        <v>278</v>
      </c>
      <c r="D11" s="16" t="str">
        <f>VLOOKUP($F11,[1]复垦点信息!$I$1:$AD$101,22,FALSE)</f>
        <v>太和镇把伞村一组</v>
      </c>
      <c r="E11" s="16" t="s">
        <v>22</v>
      </c>
      <c r="F11" s="20" t="s">
        <v>38</v>
      </c>
      <c r="G11" s="24" t="s">
        <v>39</v>
      </c>
      <c r="H11" s="16">
        <v>278</v>
      </c>
      <c r="I11" s="16">
        <v>268</v>
      </c>
      <c r="J11" s="32" t="s">
        <v>25</v>
      </c>
      <c r="K11" s="32">
        <v>121</v>
      </c>
      <c r="L11" s="16" t="s">
        <v>26</v>
      </c>
      <c r="M11" s="14">
        <v>278</v>
      </c>
    </row>
    <row r="12" spans="1:14" ht="20.100000000000001" customHeight="1" x14ac:dyDescent="0.15">
      <c r="A12" s="18">
        <v>7</v>
      </c>
      <c r="B12" s="19" t="s">
        <v>33</v>
      </c>
      <c r="C12" s="14">
        <v>233</v>
      </c>
      <c r="D12" s="16" t="str">
        <f>VLOOKUP($F12,[1]复垦点信息!$I$1:$AD$101,22,FALSE)</f>
        <v>太和镇把伞村一组</v>
      </c>
      <c r="E12" s="16" t="s">
        <v>22</v>
      </c>
      <c r="F12" s="20" t="s">
        <v>40</v>
      </c>
      <c r="G12" s="21" t="s">
        <v>41</v>
      </c>
      <c r="H12" s="16">
        <v>233</v>
      </c>
      <c r="I12" s="16">
        <v>221</v>
      </c>
      <c r="J12" s="32" t="s">
        <v>25</v>
      </c>
      <c r="K12" s="32">
        <v>121</v>
      </c>
      <c r="L12" s="16" t="s">
        <v>26</v>
      </c>
      <c r="M12" s="14">
        <v>233</v>
      </c>
    </row>
    <row r="13" spans="1:14" ht="20.100000000000001" customHeight="1" x14ac:dyDescent="0.15">
      <c r="A13" s="18">
        <v>8</v>
      </c>
      <c r="B13" s="19" t="s">
        <v>42</v>
      </c>
      <c r="C13" s="16">
        <v>291</v>
      </c>
      <c r="D13" s="16" t="str">
        <f>VLOOKUP($F13,[1]复垦点信息!$I$1:$AD$101,22,FALSE)</f>
        <v>太和镇把伞村二组</v>
      </c>
      <c r="E13" s="16" t="s">
        <v>22</v>
      </c>
      <c r="F13" s="20" t="s">
        <v>43</v>
      </c>
      <c r="G13" s="21" t="s">
        <v>44</v>
      </c>
      <c r="H13" s="16">
        <v>291</v>
      </c>
      <c r="I13" s="16">
        <v>272</v>
      </c>
      <c r="J13" s="32" t="s">
        <v>25</v>
      </c>
      <c r="K13" s="32">
        <v>826</v>
      </c>
      <c r="L13" s="16" t="s">
        <v>26</v>
      </c>
      <c r="M13" s="16">
        <v>291</v>
      </c>
    </row>
    <row r="14" spans="1:14" ht="20.100000000000001" customHeight="1" x14ac:dyDescent="0.15">
      <c r="A14" s="18">
        <v>9</v>
      </c>
      <c r="B14" s="19" t="s">
        <v>45</v>
      </c>
      <c r="C14" s="14">
        <v>450</v>
      </c>
      <c r="D14" s="16" t="str">
        <f>VLOOKUP($F14,[1]复垦点信息!$I$1:$AD$101,22,FALSE)</f>
        <v>太和镇把伞村二组</v>
      </c>
      <c r="E14" s="16" t="s">
        <v>22</v>
      </c>
      <c r="F14" s="25" t="s">
        <v>46</v>
      </c>
      <c r="G14" s="21" t="s">
        <v>47</v>
      </c>
      <c r="H14" s="16">
        <v>450</v>
      </c>
      <c r="I14" s="16">
        <v>422</v>
      </c>
      <c r="J14" s="32" t="s">
        <v>25</v>
      </c>
      <c r="K14" s="32">
        <v>250</v>
      </c>
      <c r="L14" s="16" t="s">
        <v>26</v>
      </c>
      <c r="M14" s="14">
        <v>450</v>
      </c>
    </row>
    <row r="15" spans="1:14" ht="20.100000000000001" customHeight="1" x14ac:dyDescent="0.15">
      <c r="A15" s="18">
        <v>10</v>
      </c>
      <c r="B15" s="19" t="s">
        <v>48</v>
      </c>
      <c r="C15" s="16">
        <v>333</v>
      </c>
      <c r="D15" s="16" t="str">
        <f>VLOOKUP($F15,[1]复垦点信息!$I$1:$AD$101,22,FALSE)</f>
        <v>太和镇把伞村二组</v>
      </c>
      <c r="E15" s="16" t="s">
        <v>22</v>
      </c>
      <c r="F15" s="25" t="s">
        <v>49</v>
      </c>
      <c r="G15" s="21" t="s">
        <v>50</v>
      </c>
      <c r="H15" s="16">
        <v>333</v>
      </c>
      <c r="I15" s="16">
        <v>333</v>
      </c>
      <c r="J15" s="32" t="s">
        <v>25</v>
      </c>
      <c r="K15" s="32">
        <v>315</v>
      </c>
      <c r="L15" s="16" t="s">
        <v>26</v>
      </c>
      <c r="M15" s="16">
        <v>333</v>
      </c>
    </row>
    <row r="16" spans="1:14" s="3" customFormat="1" ht="20.100000000000001" customHeight="1" x14ac:dyDescent="0.15">
      <c r="A16" s="18">
        <v>11</v>
      </c>
      <c r="B16" s="19" t="s">
        <v>51</v>
      </c>
      <c r="C16" s="16">
        <v>172</v>
      </c>
      <c r="D16" s="16" t="str">
        <f>VLOOKUP($F16,[1]复垦点信息!$I$1:$AD$101,22,FALSE)</f>
        <v>太和镇把伞村二组</v>
      </c>
      <c r="E16" s="16" t="s">
        <v>22</v>
      </c>
      <c r="F16" s="20" t="s">
        <v>52</v>
      </c>
      <c r="G16" s="21" t="s">
        <v>53</v>
      </c>
      <c r="H16" s="16">
        <v>172</v>
      </c>
      <c r="I16" s="16">
        <v>166</v>
      </c>
      <c r="J16" s="32" t="s">
        <v>25</v>
      </c>
      <c r="K16" s="32">
        <v>360</v>
      </c>
      <c r="L16" s="16" t="s">
        <v>26</v>
      </c>
      <c r="M16" s="16">
        <v>172</v>
      </c>
      <c r="N16" s="33"/>
    </row>
    <row r="17" spans="1:14" s="3" customFormat="1" ht="20.100000000000001" customHeight="1" x14ac:dyDescent="0.15">
      <c r="A17" s="18">
        <v>12</v>
      </c>
      <c r="B17" s="19" t="s">
        <v>51</v>
      </c>
      <c r="C17" s="16">
        <v>172</v>
      </c>
      <c r="D17" s="16" t="str">
        <f>VLOOKUP($F17,[1]复垦点信息!$I$1:$AD$101,22,FALSE)</f>
        <v>太和镇把伞村二组</v>
      </c>
      <c r="E17" s="16" t="s">
        <v>22</v>
      </c>
      <c r="F17" s="20" t="s">
        <v>54</v>
      </c>
      <c r="G17" s="21" t="s">
        <v>55</v>
      </c>
      <c r="H17" s="16">
        <v>172</v>
      </c>
      <c r="I17" s="16">
        <v>166</v>
      </c>
      <c r="J17" s="32" t="s">
        <v>25</v>
      </c>
      <c r="K17" s="32">
        <v>360</v>
      </c>
      <c r="L17" s="16" t="s">
        <v>26</v>
      </c>
      <c r="M17" s="16">
        <v>172</v>
      </c>
      <c r="N17" s="33"/>
    </row>
    <row r="18" spans="1:14" s="3" customFormat="1" ht="20.100000000000001" customHeight="1" x14ac:dyDescent="0.15">
      <c r="A18" s="18">
        <v>13</v>
      </c>
      <c r="B18" s="19" t="s">
        <v>56</v>
      </c>
      <c r="C18" s="16">
        <v>87</v>
      </c>
      <c r="D18" s="16" t="str">
        <f>VLOOKUP($F18,[1]复垦点信息!$I$1:$AD$101,22,FALSE)</f>
        <v>太和镇把伞村三组</v>
      </c>
      <c r="E18" s="16" t="s">
        <v>22</v>
      </c>
      <c r="F18" s="20" t="s">
        <v>57</v>
      </c>
      <c r="G18" s="23" t="s">
        <v>58</v>
      </c>
      <c r="H18" s="16">
        <v>87</v>
      </c>
      <c r="I18" s="16">
        <v>87</v>
      </c>
      <c r="J18" s="32" t="s">
        <v>25</v>
      </c>
      <c r="K18" s="32">
        <v>188</v>
      </c>
      <c r="L18" s="16" t="s">
        <v>26</v>
      </c>
      <c r="M18" s="16">
        <v>87</v>
      </c>
      <c r="N18" s="33"/>
    </row>
    <row r="19" spans="1:14" s="3" customFormat="1" ht="20.100000000000001" customHeight="1" x14ac:dyDescent="0.15">
      <c r="A19" s="18">
        <v>14</v>
      </c>
      <c r="B19" s="19" t="s">
        <v>56</v>
      </c>
      <c r="C19" s="16">
        <v>87</v>
      </c>
      <c r="D19" s="16" t="str">
        <f>VLOOKUP($F19,[1]复垦点信息!$I$1:$AD$101,22,FALSE)</f>
        <v>太和镇把伞村三组</v>
      </c>
      <c r="E19" s="16" t="s">
        <v>22</v>
      </c>
      <c r="F19" s="20" t="s">
        <v>59</v>
      </c>
      <c r="G19" s="23" t="s">
        <v>60</v>
      </c>
      <c r="H19" s="16">
        <v>87</v>
      </c>
      <c r="I19" s="16">
        <v>87</v>
      </c>
      <c r="J19" s="32" t="s">
        <v>25</v>
      </c>
      <c r="K19" s="32">
        <v>188</v>
      </c>
      <c r="L19" s="16" t="s">
        <v>26</v>
      </c>
      <c r="M19" s="16">
        <v>87</v>
      </c>
      <c r="N19" s="33"/>
    </row>
    <row r="20" spans="1:14" s="3" customFormat="1" ht="20.100000000000001" customHeight="1" x14ac:dyDescent="0.15">
      <c r="A20" s="18">
        <v>15</v>
      </c>
      <c r="B20" s="19" t="s">
        <v>61</v>
      </c>
      <c r="C20" s="16">
        <v>270</v>
      </c>
      <c r="D20" s="16" t="str">
        <f>VLOOKUP($F20,[1]复垦点信息!$I$1:$AD$101,22,FALSE)</f>
        <v>太和镇把伞村四组</v>
      </c>
      <c r="E20" s="16" t="s">
        <v>22</v>
      </c>
      <c r="F20" s="25" t="s">
        <v>62</v>
      </c>
      <c r="G20" s="24" t="s">
        <v>63</v>
      </c>
      <c r="H20" s="16">
        <v>270</v>
      </c>
      <c r="I20" s="16">
        <v>270</v>
      </c>
      <c r="J20" s="32" t="s">
        <v>25</v>
      </c>
      <c r="K20" s="32">
        <v>676</v>
      </c>
      <c r="L20" s="16" t="s">
        <v>26</v>
      </c>
      <c r="M20" s="16">
        <v>270</v>
      </c>
      <c r="N20" s="33"/>
    </row>
    <row r="21" spans="1:14" s="3" customFormat="1" ht="20.100000000000001" customHeight="1" x14ac:dyDescent="0.15">
      <c r="A21" s="18">
        <v>16</v>
      </c>
      <c r="B21" s="19" t="s">
        <v>64</v>
      </c>
      <c r="C21" s="16">
        <v>244</v>
      </c>
      <c r="D21" s="16" t="str">
        <f>VLOOKUP($F21,[1]复垦点信息!$I$1:$AD$101,22,FALSE)</f>
        <v>太和镇把伞村五组</v>
      </c>
      <c r="E21" s="16" t="s">
        <v>22</v>
      </c>
      <c r="F21" s="25" t="s">
        <v>65</v>
      </c>
      <c r="G21" s="24" t="s">
        <v>66</v>
      </c>
      <c r="H21" s="16">
        <v>244</v>
      </c>
      <c r="I21" s="16">
        <v>244</v>
      </c>
      <c r="J21" s="32" t="s">
        <v>25</v>
      </c>
      <c r="K21" s="32">
        <v>66</v>
      </c>
      <c r="L21" s="16" t="s">
        <v>26</v>
      </c>
      <c r="M21" s="16">
        <v>244</v>
      </c>
      <c r="N21" s="33"/>
    </row>
    <row r="22" spans="1:14" s="3" customFormat="1" ht="20.100000000000001" customHeight="1" x14ac:dyDescent="0.15">
      <c r="A22" s="18">
        <v>17</v>
      </c>
      <c r="B22" s="19" t="s">
        <v>67</v>
      </c>
      <c r="C22" s="16">
        <v>294</v>
      </c>
      <c r="D22" s="16" t="str">
        <f>VLOOKUP($F22,[1]复垦点信息!$I$1:$AD$101,22,FALSE)</f>
        <v>太和镇把伞村五组</v>
      </c>
      <c r="E22" s="16" t="s">
        <v>22</v>
      </c>
      <c r="F22" s="25" t="s">
        <v>68</v>
      </c>
      <c r="G22" s="24" t="s">
        <v>69</v>
      </c>
      <c r="H22" s="16">
        <v>294</v>
      </c>
      <c r="I22" s="16">
        <v>256</v>
      </c>
      <c r="J22" s="32" t="s">
        <v>25</v>
      </c>
      <c r="K22" s="32">
        <v>443</v>
      </c>
      <c r="L22" s="16" t="s">
        <v>26</v>
      </c>
      <c r="M22" s="16">
        <v>294</v>
      </c>
      <c r="N22" s="33"/>
    </row>
    <row r="23" spans="1:14" s="3" customFormat="1" ht="20.100000000000001" customHeight="1" x14ac:dyDescent="0.15">
      <c r="A23" s="18">
        <v>18</v>
      </c>
      <c r="B23" s="19" t="s">
        <v>67</v>
      </c>
      <c r="C23" s="16">
        <v>31</v>
      </c>
      <c r="D23" s="16" t="str">
        <f>VLOOKUP($F23,[1]复垦点信息!$I$1:$AD$101,22,FALSE)</f>
        <v>太和镇把伞村五组</v>
      </c>
      <c r="E23" s="16" t="s">
        <v>22</v>
      </c>
      <c r="F23" s="25" t="s">
        <v>70</v>
      </c>
      <c r="G23" s="21" t="s">
        <v>71</v>
      </c>
      <c r="H23" s="16">
        <v>31</v>
      </c>
      <c r="I23" s="16">
        <v>31</v>
      </c>
      <c r="J23" s="32" t="s">
        <v>25</v>
      </c>
      <c r="K23" s="32">
        <v>443</v>
      </c>
      <c r="L23" s="16" t="s">
        <v>26</v>
      </c>
      <c r="M23" s="16">
        <v>31</v>
      </c>
      <c r="N23" s="33"/>
    </row>
    <row r="24" spans="1:14" s="3" customFormat="1" ht="20.100000000000001" customHeight="1" x14ac:dyDescent="0.15">
      <c r="A24" s="18">
        <v>19</v>
      </c>
      <c r="B24" s="19" t="s">
        <v>67</v>
      </c>
      <c r="C24" s="16">
        <v>246</v>
      </c>
      <c r="D24" s="16" t="str">
        <f>VLOOKUP($F24,[1]复垦点信息!$I$1:$AD$101,22,FALSE)</f>
        <v>太和镇把伞村五组</v>
      </c>
      <c r="E24" s="16" t="s">
        <v>22</v>
      </c>
      <c r="F24" s="25" t="s">
        <v>72</v>
      </c>
      <c r="G24" s="21" t="s">
        <v>73</v>
      </c>
      <c r="H24" s="16">
        <v>246</v>
      </c>
      <c r="I24" s="16">
        <v>246</v>
      </c>
      <c r="J24" s="32" t="s">
        <v>25</v>
      </c>
      <c r="K24" s="32">
        <v>443</v>
      </c>
      <c r="L24" s="16" t="s">
        <v>26</v>
      </c>
      <c r="M24" s="16">
        <v>246</v>
      </c>
      <c r="N24" s="33"/>
    </row>
    <row r="25" spans="1:14" s="3" customFormat="1" ht="20.100000000000001" customHeight="1" x14ac:dyDescent="0.15">
      <c r="A25" s="18">
        <v>20</v>
      </c>
      <c r="B25" s="19" t="s">
        <v>67</v>
      </c>
      <c r="C25" s="16">
        <v>74</v>
      </c>
      <c r="D25" s="16" t="str">
        <f>VLOOKUP($F25,[1]复垦点信息!$I$1:$AD$101,22,FALSE)</f>
        <v>太和镇把伞村五组</v>
      </c>
      <c r="E25" s="16" t="s">
        <v>22</v>
      </c>
      <c r="F25" s="25" t="s">
        <v>74</v>
      </c>
      <c r="G25" s="23" t="s">
        <v>75</v>
      </c>
      <c r="H25" s="16">
        <v>74</v>
      </c>
      <c r="I25" s="16">
        <v>74</v>
      </c>
      <c r="J25" s="32" t="s">
        <v>25</v>
      </c>
      <c r="K25" s="32">
        <v>443</v>
      </c>
      <c r="L25" s="16" t="s">
        <v>26</v>
      </c>
      <c r="M25" s="16">
        <v>74</v>
      </c>
      <c r="N25" s="33"/>
    </row>
    <row r="26" spans="1:14" ht="20.100000000000001" customHeight="1" x14ac:dyDescent="0.15">
      <c r="A26" s="18">
        <v>21</v>
      </c>
      <c r="B26" s="19" t="s">
        <v>76</v>
      </c>
      <c r="C26" s="16">
        <v>216</v>
      </c>
      <c r="D26" s="16" t="str">
        <f>VLOOKUP($F26,[1]复垦点信息!$I$1:$AD$101,22,FALSE)</f>
        <v>太和镇把伞村五组</v>
      </c>
      <c r="E26" s="16" t="s">
        <v>22</v>
      </c>
      <c r="F26" s="20" t="s">
        <v>77</v>
      </c>
      <c r="G26" s="21" t="s">
        <v>78</v>
      </c>
      <c r="H26" s="16">
        <v>216</v>
      </c>
      <c r="I26" s="16">
        <v>216</v>
      </c>
      <c r="J26" s="32" t="s">
        <v>25</v>
      </c>
      <c r="K26" s="32">
        <v>409</v>
      </c>
      <c r="L26" s="16" t="s">
        <v>26</v>
      </c>
      <c r="M26" s="16">
        <v>216</v>
      </c>
    </row>
    <row r="27" spans="1:14" ht="20.100000000000001" customHeight="1" x14ac:dyDescent="0.15">
      <c r="A27" s="18">
        <v>22</v>
      </c>
      <c r="B27" s="19" t="s">
        <v>76</v>
      </c>
      <c r="C27" s="16">
        <v>253</v>
      </c>
      <c r="D27" s="16" t="str">
        <f>VLOOKUP($F27,[1]复垦点信息!$I$1:$AD$101,22,FALSE)</f>
        <v>太和镇把伞村五组</v>
      </c>
      <c r="E27" s="16" t="s">
        <v>22</v>
      </c>
      <c r="F27" s="20" t="s">
        <v>79</v>
      </c>
      <c r="G27" s="21" t="s">
        <v>80</v>
      </c>
      <c r="H27" s="16">
        <v>253</v>
      </c>
      <c r="I27" s="16">
        <v>251</v>
      </c>
      <c r="J27" s="32" t="s">
        <v>25</v>
      </c>
      <c r="K27" s="32">
        <v>409</v>
      </c>
      <c r="L27" s="16" t="s">
        <v>26</v>
      </c>
      <c r="M27" s="16">
        <v>253</v>
      </c>
    </row>
    <row r="28" spans="1:14" ht="20.100000000000001" customHeight="1" x14ac:dyDescent="0.15">
      <c r="A28" s="18">
        <v>23</v>
      </c>
      <c r="B28" s="19" t="s">
        <v>81</v>
      </c>
      <c r="C28" s="16">
        <v>216</v>
      </c>
      <c r="D28" s="16" t="str">
        <f>VLOOKUP($F28,[1]复垦点信息!$I$1:$AD$101,22,FALSE)</f>
        <v>太和镇把伞村六组</v>
      </c>
      <c r="E28" s="16" t="s">
        <v>22</v>
      </c>
      <c r="F28" s="25" t="s">
        <v>82</v>
      </c>
      <c r="G28" s="26" t="s">
        <v>83</v>
      </c>
      <c r="H28" s="16">
        <v>216</v>
      </c>
      <c r="I28" s="16">
        <v>198</v>
      </c>
      <c r="J28" s="32" t="s">
        <v>25</v>
      </c>
      <c r="K28" s="32">
        <v>1144</v>
      </c>
      <c r="L28" s="16" t="s">
        <v>26</v>
      </c>
      <c r="M28" s="16">
        <v>216</v>
      </c>
    </row>
    <row r="29" spans="1:14" ht="20.100000000000001" customHeight="1" x14ac:dyDescent="0.15">
      <c r="A29" s="18">
        <v>24</v>
      </c>
      <c r="B29" s="19" t="s">
        <v>81</v>
      </c>
      <c r="C29" s="16">
        <v>108</v>
      </c>
      <c r="D29" s="16" t="str">
        <f>VLOOKUP($F29,[1]复垦点信息!$I$1:$AD$101,22,FALSE)</f>
        <v>太和镇把伞村六组</v>
      </c>
      <c r="E29" s="16" t="s">
        <v>22</v>
      </c>
      <c r="F29" s="25" t="s">
        <v>84</v>
      </c>
      <c r="G29" s="23" t="s">
        <v>85</v>
      </c>
      <c r="H29" s="16">
        <v>108</v>
      </c>
      <c r="I29" s="16">
        <v>100</v>
      </c>
      <c r="J29" s="32" t="s">
        <v>25</v>
      </c>
      <c r="K29" s="32">
        <v>1144</v>
      </c>
      <c r="L29" s="16" t="s">
        <v>26</v>
      </c>
      <c r="M29" s="16">
        <v>108</v>
      </c>
    </row>
    <row r="30" spans="1:14" ht="20.100000000000001" customHeight="1" x14ac:dyDescent="0.15">
      <c r="A30" s="18">
        <v>25</v>
      </c>
      <c r="B30" s="19" t="s">
        <v>86</v>
      </c>
      <c r="C30" s="14">
        <v>257</v>
      </c>
      <c r="D30" s="16" t="str">
        <f>VLOOKUP($F30,[1]复垦点信息!$I$1:$AD$101,22,FALSE)</f>
        <v>太和镇把伞村六组</v>
      </c>
      <c r="E30" s="16" t="s">
        <v>22</v>
      </c>
      <c r="F30" s="20" t="s">
        <v>87</v>
      </c>
      <c r="G30" s="21" t="s">
        <v>88</v>
      </c>
      <c r="H30" s="16">
        <v>257</v>
      </c>
      <c r="I30" s="16">
        <v>235</v>
      </c>
      <c r="J30" s="32" t="s">
        <v>25</v>
      </c>
      <c r="K30" s="32">
        <v>642</v>
      </c>
      <c r="L30" s="16" t="s">
        <v>26</v>
      </c>
      <c r="M30" s="14">
        <v>257</v>
      </c>
    </row>
    <row r="31" spans="1:14" ht="20.100000000000001" customHeight="1" x14ac:dyDescent="0.15">
      <c r="A31" s="18">
        <v>26</v>
      </c>
      <c r="B31" s="19" t="s">
        <v>86</v>
      </c>
      <c r="C31" s="14">
        <v>322</v>
      </c>
      <c r="D31" s="16" t="str">
        <f>VLOOKUP($F31,[1]复垦点信息!$I$1:$AD$101,22,FALSE)</f>
        <v>太和镇把伞村六组</v>
      </c>
      <c r="E31" s="16" t="s">
        <v>22</v>
      </c>
      <c r="F31" s="20" t="s">
        <v>89</v>
      </c>
      <c r="G31" s="21" t="s">
        <v>90</v>
      </c>
      <c r="H31" s="16">
        <v>322</v>
      </c>
      <c r="I31" s="16">
        <v>300</v>
      </c>
      <c r="J31" s="32" t="s">
        <v>25</v>
      </c>
      <c r="K31" s="32">
        <v>642</v>
      </c>
      <c r="L31" s="16" t="s">
        <v>26</v>
      </c>
      <c r="M31" s="14">
        <v>322</v>
      </c>
    </row>
    <row r="32" spans="1:14" ht="20.100000000000001" customHeight="1" x14ac:dyDescent="0.15">
      <c r="A32" s="18">
        <v>27</v>
      </c>
      <c r="B32" s="19" t="s">
        <v>86</v>
      </c>
      <c r="C32" s="14">
        <v>178</v>
      </c>
      <c r="D32" s="16" t="str">
        <f>VLOOKUP($F32,[1]复垦点信息!$I$1:$AD$101,22,FALSE)</f>
        <v>太和镇把伞村六组</v>
      </c>
      <c r="E32" s="16" t="s">
        <v>22</v>
      </c>
      <c r="F32" s="20" t="s">
        <v>91</v>
      </c>
      <c r="G32" s="21" t="s">
        <v>92</v>
      </c>
      <c r="H32" s="16">
        <v>178</v>
      </c>
      <c r="I32" s="16">
        <v>155</v>
      </c>
      <c r="J32" s="32" t="s">
        <v>25</v>
      </c>
      <c r="K32" s="32">
        <v>642</v>
      </c>
      <c r="L32" s="16" t="s">
        <v>26</v>
      </c>
      <c r="M32" s="14">
        <v>178</v>
      </c>
    </row>
    <row r="33" spans="1:14" ht="20.100000000000001" customHeight="1" x14ac:dyDescent="0.15">
      <c r="A33" s="18">
        <v>28</v>
      </c>
      <c r="B33" s="19" t="s">
        <v>93</v>
      </c>
      <c r="C33" s="16">
        <v>138</v>
      </c>
      <c r="D33" s="16" t="str">
        <f>VLOOKUP($F33,[1]复垦点信息!$I$1:$AD$101,22,FALSE)</f>
        <v>太和镇把伞村六组</v>
      </c>
      <c r="E33" s="16" t="s">
        <v>22</v>
      </c>
      <c r="F33" s="25" t="s">
        <v>94</v>
      </c>
      <c r="G33" s="21" t="s">
        <v>95</v>
      </c>
      <c r="H33" s="16">
        <v>138</v>
      </c>
      <c r="I33" s="16">
        <v>135</v>
      </c>
      <c r="J33" s="32" t="s">
        <v>25</v>
      </c>
      <c r="K33" s="32">
        <v>564</v>
      </c>
      <c r="L33" s="16" t="s">
        <v>26</v>
      </c>
      <c r="M33" s="16">
        <v>138</v>
      </c>
    </row>
    <row r="34" spans="1:14" ht="20.100000000000001" customHeight="1" x14ac:dyDescent="0.15">
      <c r="A34" s="18">
        <v>29</v>
      </c>
      <c r="B34" s="19" t="s">
        <v>93</v>
      </c>
      <c r="C34" s="16">
        <v>139</v>
      </c>
      <c r="D34" s="16" t="str">
        <f>VLOOKUP($F34,[1]复垦点信息!$I$1:$AD$101,22,FALSE)</f>
        <v>太和镇把伞村六组</v>
      </c>
      <c r="E34" s="16" t="s">
        <v>22</v>
      </c>
      <c r="F34" s="25" t="s">
        <v>96</v>
      </c>
      <c r="G34" s="21" t="s">
        <v>97</v>
      </c>
      <c r="H34" s="16">
        <v>139</v>
      </c>
      <c r="I34" s="16">
        <v>135</v>
      </c>
      <c r="J34" s="32" t="s">
        <v>25</v>
      </c>
      <c r="K34" s="32">
        <v>564</v>
      </c>
      <c r="L34" s="16" t="s">
        <v>26</v>
      </c>
      <c r="M34" s="16">
        <v>139</v>
      </c>
    </row>
    <row r="35" spans="1:14" ht="20.100000000000001" customHeight="1" x14ac:dyDescent="0.15">
      <c r="A35" s="18">
        <v>30</v>
      </c>
      <c r="B35" s="19" t="s">
        <v>98</v>
      </c>
      <c r="C35" s="16">
        <v>285</v>
      </c>
      <c r="D35" s="16" t="str">
        <f>VLOOKUP($F35,[1]复垦点信息!$I$1:$AD$101,22,FALSE)</f>
        <v>太和镇把伞村七组</v>
      </c>
      <c r="E35" s="16" t="s">
        <v>22</v>
      </c>
      <c r="F35" s="25" t="s">
        <v>99</v>
      </c>
      <c r="G35" s="21" t="s">
        <v>100</v>
      </c>
      <c r="H35" s="16">
        <v>285</v>
      </c>
      <c r="I35" s="16">
        <v>283</v>
      </c>
      <c r="J35" s="32" t="s">
        <v>25</v>
      </c>
      <c r="K35" s="32">
        <v>283</v>
      </c>
      <c r="L35" s="16" t="s">
        <v>26</v>
      </c>
      <c r="M35" s="16">
        <v>285</v>
      </c>
    </row>
    <row r="36" spans="1:14" ht="20.100000000000001" customHeight="1" x14ac:dyDescent="0.15">
      <c r="A36" s="18">
        <v>31</v>
      </c>
      <c r="B36" s="19" t="s">
        <v>101</v>
      </c>
      <c r="C36" s="16">
        <v>309</v>
      </c>
      <c r="D36" s="16" t="str">
        <f>VLOOKUP($F36,[1]复垦点信息!$I$1:$AD$101,22,FALSE)</f>
        <v>太和镇白阳村一组</v>
      </c>
      <c r="E36" s="16" t="s">
        <v>22</v>
      </c>
      <c r="F36" s="25" t="s">
        <v>102</v>
      </c>
      <c r="G36" s="23" t="s">
        <v>103</v>
      </c>
      <c r="H36" s="16">
        <v>309</v>
      </c>
      <c r="I36" s="16">
        <v>309</v>
      </c>
      <c r="J36" s="32" t="s">
        <v>104</v>
      </c>
      <c r="K36" s="32">
        <v>1432</v>
      </c>
      <c r="L36" s="16" t="s">
        <v>26</v>
      </c>
      <c r="M36" s="16">
        <v>309</v>
      </c>
    </row>
    <row r="37" spans="1:14" ht="20.100000000000001" customHeight="1" x14ac:dyDescent="0.15">
      <c r="A37" s="18">
        <v>32</v>
      </c>
      <c r="B37" s="19" t="s">
        <v>105</v>
      </c>
      <c r="C37" s="16">
        <v>347</v>
      </c>
      <c r="D37" s="16" t="str">
        <f>VLOOKUP($F37,[1]复垦点信息!$I$1:$AD$101,22,FALSE)</f>
        <v>太和镇白阳村一组</v>
      </c>
      <c r="E37" s="16" t="s">
        <v>22</v>
      </c>
      <c r="F37" s="25" t="s">
        <v>106</v>
      </c>
      <c r="G37" s="23" t="s">
        <v>107</v>
      </c>
      <c r="H37" s="16">
        <v>347</v>
      </c>
      <c r="I37" s="16">
        <v>347</v>
      </c>
      <c r="J37" s="32" t="s">
        <v>25</v>
      </c>
      <c r="K37" s="32">
        <v>1428</v>
      </c>
      <c r="L37" s="16" t="s">
        <v>26</v>
      </c>
      <c r="M37" s="16">
        <v>347</v>
      </c>
    </row>
    <row r="38" spans="1:14" ht="20.100000000000001" customHeight="1" x14ac:dyDescent="0.15">
      <c r="A38" s="18">
        <v>33</v>
      </c>
      <c r="B38" s="19" t="s">
        <v>108</v>
      </c>
      <c r="C38" s="16">
        <v>194</v>
      </c>
      <c r="D38" s="16" t="str">
        <f>VLOOKUP($F38,[1]复垦点信息!$I$1:$AD$101,22,FALSE)</f>
        <v>太和镇白阳村一组</v>
      </c>
      <c r="E38" s="16" t="s">
        <v>22</v>
      </c>
      <c r="F38" s="20" t="s">
        <v>109</v>
      </c>
      <c r="G38" s="23" t="s">
        <v>110</v>
      </c>
      <c r="H38" s="16">
        <v>194</v>
      </c>
      <c r="I38" s="16">
        <v>194</v>
      </c>
      <c r="J38" s="32" t="s">
        <v>25</v>
      </c>
      <c r="K38" s="32">
        <v>1428</v>
      </c>
      <c r="L38" s="16" t="s">
        <v>26</v>
      </c>
      <c r="M38" s="16">
        <v>194</v>
      </c>
    </row>
    <row r="39" spans="1:14" s="5" customFormat="1" ht="20.100000000000001" customHeight="1" x14ac:dyDescent="0.15">
      <c r="A39" s="18">
        <v>34</v>
      </c>
      <c r="B39" s="19" t="s">
        <v>111</v>
      </c>
      <c r="C39" s="16">
        <v>172</v>
      </c>
      <c r="D39" s="16" t="str">
        <f>VLOOKUP($F39,[1]复垦点信息!$I$1:$AD$101,22,FALSE)</f>
        <v>太和镇白阳村二组</v>
      </c>
      <c r="E39" s="16" t="s">
        <v>22</v>
      </c>
      <c r="F39" s="20" t="s">
        <v>112</v>
      </c>
      <c r="G39" s="27" t="s">
        <v>113</v>
      </c>
      <c r="H39" s="16">
        <v>172</v>
      </c>
      <c r="I39" s="16">
        <v>170</v>
      </c>
      <c r="J39" s="32" t="s">
        <v>25</v>
      </c>
      <c r="K39" s="32">
        <v>221</v>
      </c>
      <c r="L39" s="16" t="s">
        <v>26</v>
      </c>
      <c r="M39" s="16">
        <v>172</v>
      </c>
      <c r="N39" s="34"/>
    </row>
    <row r="40" spans="1:14" s="5" customFormat="1" ht="20.100000000000001" customHeight="1" x14ac:dyDescent="0.15">
      <c r="A40" s="18">
        <v>35</v>
      </c>
      <c r="B40" s="19" t="s">
        <v>111</v>
      </c>
      <c r="C40" s="16">
        <v>182</v>
      </c>
      <c r="D40" s="16" t="str">
        <f>VLOOKUP($F40,[1]复垦点信息!$I$1:$AD$101,22,FALSE)</f>
        <v>太和镇白阳村二组</v>
      </c>
      <c r="E40" s="16" t="s">
        <v>22</v>
      </c>
      <c r="F40" s="20" t="s">
        <v>114</v>
      </c>
      <c r="G40" s="27" t="s">
        <v>115</v>
      </c>
      <c r="H40" s="16">
        <v>182</v>
      </c>
      <c r="I40" s="16">
        <v>173</v>
      </c>
      <c r="J40" s="32" t="s">
        <v>25</v>
      </c>
      <c r="K40" s="32">
        <v>221</v>
      </c>
      <c r="L40" s="16" t="s">
        <v>26</v>
      </c>
      <c r="M40" s="16">
        <v>182</v>
      </c>
      <c r="N40" s="34"/>
    </row>
    <row r="41" spans="1:14" ht="20.100000000000001" customHeight="1" x14ac:dyDescent="0.15">
      <c r="A41" s="18" t="s">
        <v>116</v>
      </c>
      <c r="B41" s="19" t="s">
        <v>117</v>
      </c>
      <c r="C41" s="16">
        <v>223</v>
      </c>
      <c r="D41" s="16" t="str">
        <f>VLOOKUP($F41,[1]复垦点信息!$I$1:$AD$101,22,FALSE)</f>
        <v>太和镇白阳村二组</v>
      </c>
      <c r="E41" s="16" t="s">
        <v>22</v>
      </c>
      <c r="F41" s="20" t="s">
        <v>118</v>
      </c>
      <c r="G41" s="23" t="s">
        <v>119</v>
      </c>
      <c r="H41" s="16">
        <v>223</v>
      </c>
      <c r="I41" s="16">
        <v>223</v>
      </c>
      <c r="J41" s="32" t="s">
        <v>104</v>
      </c>
      <c r="K41" s="32">
        <v>228</v>
      </c>
      <c r="L41" s="16" t="s">
        <v>26</v>
      </c>
      <c r="M41" s="16">
        <v>223</v>
      </c>
    </row>
    <row r="42" spans="1:14" ht="20.100000000000001" customHeight="1" x14ac:dyDescent="0.15">
      <c r="A42" s="18">
        <v>37</v>
      </c>
      <c r="B42" s="19" t="s">
        <v>120</v>
      </c>
      <c r="C42" s="16">
        <v>304</v>
      </c>
      <c r="D42" s="16" t="str">
        <f>VLOOKUP($F42,[1]复垦点信息!$I$1:$AD$101,22,FALSE)</f>
        <v>太和镇白阳村三组</v>
      </c>
      <c r="E42" s="16" t="s">
        <v>22</v>
      </c>
      <c r="F42" s="20" t="s">
        <v>121</v>
      </c>
      <c r="G42" s="23" t="s">
        <v>122</v>
      </c>
      <c r="H42" s="16">
        <v>304</v>
      </c>
      <c r="I42" s="16">
        <v>301</v>
      </c>
      <c r="J42" s="32" t="s">
        <v>25</v>
      </c>
      <c r="K42" s="32">
        <v>1412</v>
      </c>
      <c r="L42" s="16" t="s">
        <v>26</v>
      </c>
      <c r="M42" s="16">
        <v>304</v>
      </c>
    </row>
    <row r="43" spans="1:14" ht="20.100000000000001" customHeight="1" x14ac:dyDescent="0.15">
      <c r="A43" s="18">
        <v>38</v>
      </c>
      <c r="B43" s="19" t="s">
        <v>123</v>
      </c>
      <c r="C43" s="16">
        <v>325</v>
      </c>
      <c r="D43" s="16" t="str">
        <f>VLOOKUP($F43,[1]复垦点信息!$I$1:$AD$101,22,FALSE)</f>
        <v>太和镇白阳村三组</v>
      </c>
      <c r="E43" s="16" t="s">
        <v>22</v>
      </c>
      <c r="F43" s="20" t="s">
        <v>124</v>
      </c>
      <c r="G43" s="21" t="s">
        <v>125</v>
      </c>
      <c r="H43" s="16">
        <v>325</v>
      </c>
      <c r="I43" s="16">
        <v>325</v>
      </c>
      <c r="J43" s="32" t="s">
        <v>25</v>
      </c>
      <c r="K43" s="32">
        <v>1412</v>
      </c>
      <c r="L43" s="16" t="s">
        <v>26</v>
      </c>
      <c r="M43" s="16">
        <v>325</v>
      </c>
    </row>
    <row r="44" spans="1:14" ht="20.100000000000001" customHeight="1" x14ac:dyDescent="0.15">
      <c r="A44" s="18">
        <v>39</v>
      </c>
      <c r="B44" s="19" t="s">
        <v>126</v>
      </c>
      <c r="C44" s="16">
        <v>236</v>
      </c>
      <c r="D44" s="16" t="str">
        <f>VLOOKUP($F44,[1]复垦点信息!$I$1:$AD$101,22,FALSE)</f>
        <v>太和镇白阳村三组</v>
      </c>
      <c r="E44" s="16" t="s">
        <v>22</v>
      </c>
      <c r="F44" s="25" t="s">
        <v>127</v>
      </c>
      <c r="G44" s="24" t="s">
        <v>128</v>
      </c>
      <c r="H44" s="16">
        <v>236</v>
      </c>
      <c r="I44" s="16">
        <v>236</v>
      </c>
      <c r="J44" s="32" t="s">
        <v>25</v>
      </c>
      <c r="K44" s="32">
        <v>1412</v>
      </c>
      <c r="L44" s="16" t="s">
        <v>26</v>
      </c>
      <c r="M44" s="16">
        <v>236</v>
      </c>
    </row>
    <row r="45" spans="1:14" ht="20.100000000000001" customHeight="1" x14ac:dyDescent="0.15">
      <c r="A45" s="18">
        <v>40</v>
      </c>
      <c r="B45" s="19" t="s">
        <v>129</v>
      </c>
      <c r="C45" s="14">
        <v>393</v>
      </c>
      <c r="D45" s="16" t="str">
        <f>VLOOKUP($F45,[1]复垦点信息!$I$1:$AD$101,22,FALSE)</f>
        <v>太和镇白阳村四组</v>
      </c>
      <c r="E45" s="16" t="s">
        <v>22</v>
      </c>
      <c r="F45" s="20" t="s">
        <v>130</v>
      </c>
      <c r="G45" s="28" t="s">
        <v>131</v>
      </c>
      <c r="H45" s="16">
        <v>393</v>
      </c>
      <c r="I45" s="14">
        <v>390</v>
      </c>
      <c r="J45" s="32" t="s">
        <v>25</v>
      </c>
      <c r="K45" s="32">
        <v>328</v>
      </c>
      <c r="L45" s="16" t="s">
        <v>26</v>
      </c>
      <c r="M45" s="14">
        <v>393</v>
      </c>
    </row>
    <row r="46" spans="1:14" ht="20.100000000000001" customHeight="1" x14ac:dyDescent="0.15">
      <c r="A46" s="18">
        <v>41</v>
      </c>
      <c r="B46" s="19" t="s">
        <v>129</v>
      </c>
      <c r="C46" s="14">
        <v>182</v>
      </c>
      <c r="D46" s="16" t="str">
        <f>VLOOKUP($F46,[1]复垦点信息!$I$1:$AD$101,22,FALSE)</f>
        <v>太和镇白阳村四组</v>
      </c>
      <c r="E46" s="16" t="s">
        <v>22</v>
      </c>
      <c r="F46" s="20" t="s">
        <v>132</v>
      </c>
      <c r="G46" s="28" t="s">
        <v>133</v>
      </c>
      <c r="H46" s="16">
        <v>182</v>
      </c>
      <c r="I46" s="14">
        <v>180</v>
      </c>
      <c r="J46" s="32" t="s">
        <v>25</v>
      </c>
      <c r="K46" s="32">
        <v>328</v>
      </c>
      <c r="L46" s="16" t="s">
        <v>26</v>
      </c>
      <c r="M46" s="14">
        <v>182</v>
      </c>
    </row>
    <row r="47" spans="1:14" ht="20.100000000000001" customHeight="1" x14ac:dyDescent="0.15">
      <c r="A47" s="18">
        <v>42</v>
      </c>
      <c r="B47" s="19" t="s">
        <v>134</v>
      </c>
      <c r="C47" s="16">
        <v>69</v>
      </c>
      <c r="D47" s="16" t="str">
        <f>VLOOKUP($F47,[1]复垦点信息!$I$1:$AD$101,22,FALSE)</f>
        <v>太和镇白阳村四组</v>
      </c>
      <c r="E47" s="16" t="s">
        <v>22</v>
      </c>
      <c r="F47" s="20" t="s">
        <v>135</v>
      </c>
      <c r="G47" s="23" t="s">
        <v>136</v>
      </c>
      <c r="H47" s="16">
        <v>69</v>
      </c>
      <c r="I47" s="16">
        <v>69</v>
      </c>
      <c r="J47" s="32" t="s">
        <v>25</v>
      </c>
      <c r="K47" s="32">
        <v>336</v>
      </c>
      <c r="L47" s="16" t="s">
        <v>26</v>
      </c>
      <c r="M47" s="16">
        <v>69</v>
      </c>
    </row>
    <row r="48" spans="1:14" ht="20.100000000000001" customHeight="1" x14ac:dyDescent="0.15">
      <c r="A48" s="18">
        <v>43</v>
      </c>
      <c r="B48" s="19" t="s">
        <v>137</v>
      </c>
      <c r="C48" s="14">
        <v>82</v>
      </c>
      <c r="D48" s="16" t="str">
        <f>VLOOKUP($F48,[1]复垦点信息!$I$1:$AD$101,22,FALSE)</f>
        <v>太和镇白阳村四组</v>
      </c>
      <c r="E48" s="16" t="s">
        <v>22</v>
      </c>
      <c r="F48" s="20" t="s">
        <v>138</v>
      </c>
      <c r="G48" s="23" t="s">
        <v>139</v>
      </c>
      <c r="H48" s="16">
        <v>82</v>
      </c>
      <c r="I48" s="14">
        <v>82</v>
      </c>
      <c r="J48" s="32" t="s">
        <v>104</v>
      </c>
      <c r="K48" s="32">
        <v>1386</v>
      </c>
      <c r="L48" s="16" t="s">
        <v>26</v>
      </c>
      <c r="M48" s="14">
        <v>82</v>
      </c>
    </row>
    <row r="49" spans="1:14" ht="20.100000000000001" customHeight="1" x14ac:dyDescent="0.15">
      <c r="A49" s="18">
        <v>44</v>
      </c>
      <c r="B49" s="19" t="s">
        <v>137</v>
      </c>
      <c r="C49" s="14">
        <v>82</v>
      </c>
      <c r="D49" s="16" t="str">
        <f>VLOOKUP($F49,[1]复垦点信息!$I$1:$AD$101,22,FALSE)</f>
        <v>太和镇白阳村四组</v>
      </c>
      <c r="E49" s="16" t="s">
        <v>22</v>
      </c>
      <c r="F49" s="20" t="s">
        <v>140</v>
      </c>
      <c r="G49" s="23" t="s">
        <v>141</v>
      </c>
      <c r="H49" s="16">
        <v>82</v>
      </c>
      <c r="I49" s="14">
        <v>82</v>
      </c>
      <c r="J49" s="32" t="s">
        <v>104</v>
      </c>
      <c r="K49" s="32">
        <v>1386</v>
      </c>
      <c r="L49" s="16" t="s">
        <v>26</v>
      </c>
      <c r="M49" s="14">
        <v>82</v>
      </c>
    </row>
    <row r="50" spans="1:14" ht="20.100000000000001" customHeight="1" x14ac:dyDescent="0.15">
      <c r="A50" s="18">
        <v>45</v>
      </c>
      <c r="B50" s="19" t="s">
        <v>137</v>
      </c>
      <c r="C50" s="14">
        <v>62</v>
      </c>
      <c r="D50" s="16" t="str">
        <f>VLOOKUP($F50,[1]复垦点信息!$I$1:$AD$101,22,FALSE)</f>
        <v>太和镇白阳村四组</v>
      </c>
      <c r="E50" s="16" t="s">
        <v>22</v>
      </c>
      <c r="F50" s="20" t="s">
        <v>142</v>
      </c>
      <c r="G50" s="23" t="s">
        <v>143</v>
      </c>
      <c r="H50" s="16">
        <v>62</v>
      </c>
      <c r="I50" s="14">
        <v>62</v>
      </c>
      <c r="J50" s="32" t="s">
        <v>104</v>
      </c>
      <c r="K50" s="32">
        <v>1386</v>
      </c>
      <c r="L50" s="16" t="s">
        <v>26</v>
      </c>
      <c r="M50" s="14">
        <v>62</v>
      </c>
    </row>
    <row r="51" spans="1:14" ht="20.100000000000001" customHeight="1" x14ac:dyDescent="0.15">
      <c r="A51" s="18">
        <v>46</v>
      </c>
      <c r="B51" s="19" t="s">
        <v>144</v>
      </c>
      <c r="C51" s="16">
        <v>154</v>
      </c>
      <c r="D51" s="16" t="str">
        <f>VLOOKUP($F51,[1]复垦点信息!$I$1:$AD$101,22,FALSE)</f>
        <v>太和镇白阳村四组</v>
      </c>
      <c r="E51" s="16" t="s">
        <v>22</v>
      </c>
      <c r="F51" s="20" t="s">
        <v>145</v>
      </c>
      <c r="G51" s="23" t="s">
        <v>146</v>
      </c>
      <c r="H51" s="16">
        <v>154</v>
      </c>
      <c r="I51" s="16">
        <v>142</v>
      </c>
      <c r="J51" s="32" t="s">
        <v>104</v>
      </c>
      <c r="K51" s="32">
        <v>380</v>
      </c>
      <c r="L51" s="16" t="s">
        <v>26</v>
      </c>
      <c r="M51" s="16">
        <v>154</v>
      </c>
      <c r="N51" s="35"/>
    </row>
    <row r="52" spans="1:14" ht="20.100000000000001" customHeight="1" x14ac:dyDescent="0.15">
      <c r="A52" s="18">
        <v>47</v>
      </c>
      <c r="B52" s="19" t="s">
        <v>147</v>
      </c>
      <c r="C52" s="16">
        <v>299</v>
      </c>
      <c r="D52" s="16" t="str">
        <f>VLOOKUP($F52,[1]复垦点信息!$I$1:$AD$101,22,FALSE)</f>
        <v>太和镇白阳村四组</v>
      </c>
      <c r="E52" s="16" t="s">
        <v>22</v>
      </c>
      <c r="F52" s="20" t="s">
        <v>148</v>
      </c>
      <c r="G52" s="23" t="s">
        <v>149</v>
      </c>
      <c r="H52" s="16">
        <v>299</v>
      </c>
      <c r="I52" s="16">
        <v>299</v>
      </c>
      <c r="J52" s="32" t="s">
        <v>104</v>
      </c>
      <c r="K52" s="32">
        <v>343</v>
      </c>
      <c r="L52" s="16" t="s">
        <v>26</v>
      </c>
      <c r="M52" s="16">
        <v>299</v>
      </c>
    </row>
    <row r="53" spans="1:14" ht="20.100000000000001" customHeight="1" x14ac:dyDescent="0.15">
      <c r="A53" s="18">
        <v>48</v>
      </c>
      <c r="B53" s="19" t="s">
        <v>147</v>
      </c>
      <c r="C53" s="16">
        <v>261</v>
      </c>
      <c r="D53" s="16" t="str">
        <f>VLOOKUP($F53,[1]复垦点信息!$I$1:$AD$101,22,FALSE)</f>
        <v>太和镇白阳村四组</v>
      </c>
      <c r="E53" s="16" t="s">
        <v>22</v>
      </c>
      <c r="F53" s="20" t="s">
        <v>150</v>
      </c>
      <c r="G53" s="24" t="s">
        <v>151</v>
      </c>
      <c r="H53" s="16">
        <v>261</v>
      </c>
      <c r="I53" s="16">
        <v>261</v>
      </c>
      <c r="J53" s="32" t="s">
        <v>104</v>
      </c>
      <c r="K53" s="32">
        <v>343</v>
      </c>
      <c r="L53" s="16" t="s">
        <v>26</v>
      </c>
      <c r="M53" s="16">
        <v>261</v>
      </c>
    </row>
    <row r="54" spans="1:14" ht="20.100000000000001" customHeight="1" x14ac:dyDescent="0.15">
      <c r="A54" s="18">
        <v>49</v>
      </c>
      <c r="B54" s="19" t="s">
        <v>152</v>
      </c>
      <c r="C54" s="16">
        <v>280</v>
      </c>
      <c r="D54" s="16" t="str">
        <f>VLOOKUP($F54,[1]复垦点信息!$I$1:$AD$101,22,FALSE)</f>
        <v>太和镇白阳村四组</v>
      </c>
      <c r="E54" s="16" t="s">
        <v>22</v>
      </c>
      <c r="F54" s="25" t="s">
        <v>153</v>
      </c>
      <c r="G54" s="24" t="s">
        <v>154</v>
      </c>
      <c r="H54" s="16">
        <v>280</v>
      </c>
      <c r="I54" s="16">
        <v>280</v>
      </c>
      <c r="J54" s="32" t="s">
        <v>104</v>
      </c>
      <c r="K54" s="32">
        <v>343</v>
      </c>
      <c r="L54" s="16" t="s">
        <v>26</v>
      </c>
      <c r="M54" s="16">
        <v>280</v>
      </c>
    </row>
    <row r="55" spans="1:14" ht="20.100000000000001" customHeight="1" x14ac:dyDescent="0.15">
      <c r="A55" s="18">
        <v>50</v>
      </c>
      <c r="B55" s="19" t="s">
        <v>155</v>
      </c>
      <c r="C55" s="16">
        <v>232</v>
      </c>
      <c r="D55" s="16" t="str">
        <f>VLOOKUP($F55,[1]复垦点信息!$I$1:$AD$101,22,FALSE)</f>
        <v>太和镇白阳村五组</v>
      </c>
      <c r="E55" s="16" t="s">
        <v>22</v>
      </c>
      <c r="F55" s="20" t="s">
        <v>156</v>
      </c>
      <c r="G55" s="23" t="s">
        <v>157</v>
      </c>
      <c r="H55" s="16">
        <v>232</v>
      </c>
      <c r="I55" s="16">
        <v>232</v>
      </c>
      <c r="J55" s="32" t="s">
        <v>25</v>
      </c>
      <c r="K55" s="32">
        <v>701</v>
      </c>
      <c r="L55" s="16" t="s">
        <v>26</v>
      </c>
      <c r="M55" s="16">
        <v>232</v>
      </c>
    </row>
    <row r="56" spans="1:14" ht="20.100000000000001" customHeight="1" x14ac:dyDescent="0.15">
      <c r="A56" s="18">
        <v>51</v>
      </c>
      <c r="B56" s="19" t="s">
        <v>158</v>
      </c>
      <c r="C56" s="14">
        <v>127</v>
      </c>
      <c r="D56" s="16" t="str">
        <f>VLOOKUP($F56,[1]复垦点信息!$I$1:$AD$101,22,FALSE)</f>
        <v>太和镇白阳村五组</v>
      </c>
      <c r="E56" s="16" t="s">
        <v>22</v>
      </c>
      <c r="F56" s="20" t="s">
        <v>159</v>
      </c>
      <c r="G56" s="23" t="s">
        <v>160</v>
      </c>
      <c r="H56" s="16">
        <v>127</v>
      </c>
      <c r="I56" s="16">
        <v>122</v>
      </c>
      <c r="J56" s="32" t="s">
        <v>25</v>
      </c>
      <c r="K56" s="32">
        <v>1372</v>
      </c>
      <c r="L56" s="16" t="s">
        <v>26</v>
      </c>
      <c r="M56" s="14">
        <v>127</v>
      </c>
    </row>
    <row r="57" spans="1:14" customFormat="1" ht="20.100000000000001" customHeight="1" x14ac:dyDescent="0.15">
      <c r="A57" s="18">
        <v>52</v>
      </c>
      <c r="B57" s="19" t="s">
        <v>158</v>
      </c>
      <c r="C57" s="16">
        <v>147</v>
      </c>
      <c r="D57" s="16" t="str">
        <f>VLOOKUP($F57,[1]复垦点信息!$I$1:$AD$101,22,FALSE)</f>
        <v>太和镇白阳村五组</v>
      </c>
      <c r="E57" s="16" t="s">
        <v>22</v>
      </c>
      <c r="F57" s="20" t="s">
        <v>161</v>
      </c>
      <c r="G57" s="23" t="s">
        <v>162</v>
      </c>
      <c r="H57" s="16">
        <v>147</v>
      </c>
      <c r="I57" s="16">
        <v>142</v>
      </c>
      <c r="J57" s="32" t="s">
        <v>25</v>
      </c>
      <c r="K57" s="32">
        <v>1372</v>
      </c>
      <c r="L57" s="16" t="s">
        <v>26</v>
      </c>
      <c r="M57" s="16">
        <v>147</v>
      </c>
      <c r="N57" s="36"/>
    </row>
    <row r="58" spans="1:14" customFormat="1" ht="20.100000000000001" customHeight="1" x14ac:dyDescent="0.15">
      <c r="A58" s="18">
        <v>53</v>
      </c>
      <c r="B58" s="19" t="s">
        <v>158</v>
      </c>
      <c r="C58" s="16">
        <v>246</v>
      </c>
      <c r="D58" s="16" t="str">
        <f>VLOOKUP($F58,[1]复垦点信息!$I$1:$AD$101,22,FALSE)</f>
        <v>太和镇白阳村五组</v>
      </c>
      <c r="E58" s="16" t="s">
        <v>22</v>
      </c>
      <c r="F58" s="20" t="s">
        <v>163</v>
      </c>
      <c r="G58" s="24" t="s">
        <v>164</v>
      </c>
      <c r="H58" s="16">
        <v>246</v>
      </c>
      <c r="I58" s="16">
        <v>242</v>
      </c>
      <c r="J58" s="32" t="s">
        <v>25</v>
      </c>
      <c r="K58" s="32">
        <v>1372</v>
      </c>
      <c r="L58" s="16" t="s">
        <v>26</v>
      </c>
      <c r="M58" s="16">
        <v>246</v>
      </c>
      <c r="N58" s="36"/>
    </row>
    <row r="59" spans="1:14" s="3" customFormat="1" ht="20.100000000000001" customHeight="1" x14ac:dyDescent="0.15">
      <c r="A59" s="18">
        <v>54</v>
      </c>
      <c r="B59" s="19" t="s">
        <v>165</v>
      </c>
      <c r="C59" s="14">
        <v>103</v>
      </c>
      <c r="D59" s="16" t="str">
        <f>VLOOKUP($F59,[1]复垦点信息!$I$1:$AD$101,22,FALSE)</f>
        <v>太和镇白阳村五组</v>
      </c>
      <c r="E59" s="16" t="s">
        <v>22</v>
      </c>
      <c r="F59" s="20" t="s">
        <v>166</v>
      </c>
      <c r="G59" s="23" t="s">
        <v>167</v>
      </c>
      <c r="H59" s="14">
        <v>103</v>
      </c>
      <c r="I59" s="14">
        <v>103</v>
      </c>
      <c r="J59" s="32" t="s">
        <v>25</v>
      </c>
      <c r="K59" s="32">
        <v>1372</v>
      </c>
      <c r="L59" s="16" t="s">
        <v>26</v>
      </c>
      <c r="M59" s="14">
        <v>103</v>
      </c>
      <c r="N59" s="33"/>
    </row>
    <row r="60" spans="1:14" s="3" customFormat="1" ht="20.100000000000001" customHeight="1" x14ac:dyDescent="0.15">
      <c r="A60" s="18">
        <v>55</v>
      </c>
      <c r="B60" s="19" t="s">
        <v>165</v>
      </c>
      <c r="C60" s="14">
        <v>138</v>
      </c>
      <c r="D60" s="16" t="str">
        <f>VLOOKUP($F60,[1]复垦点信息!$I$1:$AD$101,22,FALSE)</f>
        <v>太和镇白阳村五组</v>
      </c>
      <c r="E60" s="16" t="s">
        <v>22</v>
      </c>
      <c r="F60" s="20" t="s">
        <v>168</v>
      </c>
      <c r="G60" s="23" t="s">
        <v>169</v>
      </c>
      <c r="H60" s="14">
        <v>138</v>
      </c>
      <c r="I60" s="14">
        <v>138</v>
      </c>
      <c r="J60" s="32" t="s">
        <v>25</v>
      </c>
      <c r="K60" s="32">
        <v>1372</v>
      </c>
      <c r="L60" s="16" t="s">
        <v>26</v>
      </c>
      <c r="M60" s="14">
        <v>138</v>
      </c>
      <c r="N60" s="33"/>
    </row>
    <row r="61" spans="1:14" s="3" customFormat="1" ht="20.100000000000001" customHeight="1" x14ac:dyDescent="0.15">
      <c r="A61" s="18">
        <v>56</v>
      </c>
      <c r="B61" s="19" t="s">
        <v>165</v>
      </c>
      <c r="C61" s="14">
        <v>285</v>
      </c>
      <c r="D61" s="16" t="str">
        <f>VLOOKUP($F61,[1]复垦点信息!$I$1:$AD$101,22,FALSE)</f>
        <v>太和镇白阳村五组</v>
      </c>
      <c r="E61" s="16" t="s">
        <v>22</v>
      </c>
      <c r="F61" s="20" t="s">
        <v>170</v>
      </c>
      <c r="G61" s="23" t="s">
        <v>171</v>
      </c>
      <c r="H61" s="14">
        <v>285</v>
      </c>
      <c r="I61" s="14">
        <v>285</v>
      </c>
      <c r="J61" s="32" t="s">
        <v>25</v>
      </c>
      <c r="K61" s="32">
        <v>1372</v>
      </c>
      <c r="L61" s="16" t="s">
        <v>26</v>
      </c>
      <c r="M61" s="14">
        <v>285</v>
      </c>
      <c r="N61" s="33"/>
    </row>
    <row r="62" spans="1:14" s="3" customFormat="1" ht="20.100000000000001" customHeight="1" x14ac:dyDescent="0.15">
      <c r="A62" s="18">
        <v>57</v>
      </c>
      <c r="B62" s="19" t="s">
        <v>172</v>
      </c>
      <c r="C62" s="16">
        <v>274</v>
      </c>
      <c r="D62" s="16" t="str">
        <f>VLOOKUP($F62,[1]复垦点信息!$I$1:$AD$101,22,FALSE)</f>
        <v>太和镇白阳村五组</v>
      </c>
      <c r="E62" s="16" t="s">
        <v>22</v>
      </c>
      <c r="F62" s="20" t="s">
        <v>173</v>
      </c>
      <c r="G62" s="26" t="s">
        <v>174</v>
      </c>
      <c r="H62" s="16">
        <v>274</v>
      </c>
      <c r="I62" s="16">
        <v>274</v>
      </c>
      <c r="J62" s="32" t="s">
        <v>25</v>
      </c>
      <c r="K62" s="32">
        <v>1372</v>
      </c>
      <c r="L62" s="16" t="s">
        <v>26</v>
      </c>
      <c r="M62" s="16">
        <v>274</v>
      </c>
      <c r="N62" s="33"/>
    </row>
    <row r="63" spans="1:14" s="3" customFormat="1" ht="20.100000000000001" customHeight="1" x14ac:dyDescent="0.15">
      <c r="A63" s="18">
        <v>58</v>
      </c>
      <c r="B63" s="19" t="s">
        <v>172</v>
      </c>
      <c r="C63" s="16">
        <v>104</v>
      </c>
      <c r="D63" s="16" t="str">
        <f>VLOOKUP($F63,[1]复垦点信息!$I$1:$AD$101,22,FALSE)</f>
        <v>太和镇白阳村五组</v>
      </c>
      <c r="E63" s="16" t="s">
        <v>22</v>
      </c>
      <c r="F63" s="20" t="s">
        <v>168</v>
      </c>
      <c r="G63" s="23" t="s">
        <v>169</v>
      </c>
      <c r="H63" s="16">
        <v>104</v>
      </c>
      <c r="I63" s="16">
        <v>104</v>
      </c>
      <c r="J63" s="32" t="s">
        <v>25</v>
      </c>
      <c r="K63" s="32">
        <v>1372</v>
      </c>
      <c r="L63" s="16" t="s">
        <v>26</v>
      </c>
      <c r="M63" s="16">
        <v>104</v>
      </c>
      <c r="N63" s="33"/>
    </row>
    <row r="64" spans="1:14" s="3" customFormat="1" ht="20.100000000000001" customHeight="1" x14ac:dyDescent="0.15">
      <c r="A64" s="18">
        <v>59</v>
      </c>
      <c r="B64" s="19" t="s">
        <v>175</v>
      </c>
      <c r="C64" s="16">
        <v>207</v>
      </c>
      <c r="D64" s="16" t="str">
        <f>VLOOKUP($F64,[1]复垦点信息!$I$1:$AD$101,22,FALSE)</f>
        <v>太和镇白阳村五组</v>
      </c>
      <c r="E64" s="16" t="s">
        <v>22</v>
      </c>
      <c r="F64" s="20" t="s">
        <v>176</v>
      </c>
      <c r="G64" s="21" t="s">
        <v>177</v>
      </c>
      <c r="H64" s="16">
        <v>207</v>
      </c>
      <c r="I64" s="16">
        <v>207</v>
      </c>
      <c r="J64" s="32" t="s">
        <v>25</v>
      </c>
      <c r="K64" s="32">
        <v>1372</v>
      </c>
      <c r="L64" s="16" t="s">
        <v>26</v>
      </c>
      <c r="M64" s="16">
        <v>207</v>
      </c>
      <c r="N64" s="33"/>
    </row>
    <row r="65" spans="1:14" s="3" customFormat="1" ht="20.100000000000001" customHeight="1" x14ac:dyDescent="0.15">
      <c r="A65" s="18">
        <v>60</v>
      </c>
      <c r="B65" s="19" t="s">
        <v>178</v>
      </c>
      <c r="C65" s="16">
        <v>122</v>
      </c>
      <c r="D65" s="16" t="str">
        <f>VLOOKUP($F65,[1]复垦点信息!$I$1:$AD$101,22,FALSE)</f>
        <v>太和镇白阳村五组</v>
      </c>
      <c r="E65" s="16" t="s">
        <v>22</v>
      </c>
      <c r="F65" s="20" t="s">
        <v>179</v>
      </c>
      <c r="G65" s="23" t="s">
        <v>174</v>
      </c>
      <c r="H65" s="16">
        <v>122</v>
      </c>
      <c r="I65" s="16">
        <v>122</v>
      </c>
      <c r="J65" s="32" t="s">
        <v>25</v>
      </c>
      <c r="K65" s="32">
        <v>814</v>
      </c>
      <c r="L65" s="16" t="s">
        <v>26</v>
      </c>
      <c r="M65" s="16">
        <v>122</v>
      </c>
      <c r="N65" s="33"/>
    </row>
    <row r="66" spans="1:14" ht="20.100000000000001" customHeight="1" x14ac:dyDescent="0.15">
      <c r="A66" s="18">
        <v>61</v>
      </c>
      <c r="B66" s="19" t="s">
        <v>180</v>
      </c>
      <c r="C66" s="16">
        <v>134</v>
      </c>
      <c r="D66" s="16" t="str">
        <f>VLOOKUP($F66,[1]复垦点信息!$I$1:$AD$101,22,FALSE)</f>
        <v>太和镇白阳村五组</v>
      </c>
      <c r="E66" s="16" t="s">
        <v>22</v>
      </c>
      <c r="F66" s="16" t="s">
        <v>181</v>
      </c>
      <c r="G66" s="24" t="s">
        <v>182</v>
      </c>
      <c r="H66" s="16">
        <v>134</v>
      </c>
      <c r="I66" s="16">
        <v>134</v>
      </c>
      <c r="J66" s="32" t="s">
        <v>25</v>
      </c>
      <c r="K66" s="32">
        <v>498</v>
      </c>
      <c r="L66" s="16" t="s">
        <v>26</v>
      </c>
      <c r="M66" s="16">
        <v>134</v>
      </c>
    </row>
    <row r="67" spans="1:14" ht="20.100000000000001" customHeight="1" x14ac:dyDescent="0.15">
      <c r="A67" s="18">
        <v>63</v>
      </c>
      <c r="B67" s="19" t="s">
        <v>183</v>
      </c>
      <c r="C67" s="16">
        <v>167</v>
      </c>
      <c r="D67" s="16" t="str">
        <f>VLOOKUP($F67,[1]复垦点信息!$I$1:$AD$101,22,FALSE)</f>
        <v>太和镇白阳村五组</v>
      </c>
      <c r="E67" s="16" t="s">
        <v>22</v>
      </c>
      <c r="F67" s="16" t="s">
        <v>181</v>
      </c>
      <c r="G67" s="24" t="s">
        <v>182</v>
      </c>
      <c r="H67" s="16">
        <v>167</v>
      </c>
      <c r="I67" s="16">
        <v>136</v>
      </c>
      <c r="J67" s="32" t="s">
        <v>25</v>
      </c>
      <c r="K67" s="32">
        <v>498</v>
      </c>
      <c r="L67" s="16" t="s">
        <v>26</v>
      </c>
      <c r="M67" s="16">
        <v>167</v>
      </c>
    </row>
    <row r="68" spans="1:14" ht="20.100000000000001" customHeight="1" x14ac:dyDescent="0.15">
      <c r="A68" s="18">
        <v>64</v>
      </c>
      <c r="B68" s="19" t="s">
        <v>184</v>
      </c>
      <c r="C68" s="14">
        <v>256</v>
      </c>
      <c r="D68" s="16" t="str">
        <f>VLOOKUP($F68,[1]复垦点信息!$I$1:$AD$101,22,FALSE)</f>
        <v>太和镇白阳村五组</v>
      </c>
      <c r="E68" s="16" t="s">
        <v>22</v>
      </c>
      <c r="F68" s="20" t="s">
        <v>185</v>
      </c>
      <c r="G68" s="21" t="s">
        <v>186</v>
      </c>
      <c r="H68" s="16">
        <v>256</v>
      </c>
      <c r="I68" s="16">
        <v>251</v>
      </c>
      <c r="J68" s="32" t="s">
        <v>187</v>
      </c>
      <c r="K68" s="32">
        <v>582</v>
      </c>
      <c r="L68" s="16" t="s">
        <v>26</v>
      </c>
      <c r="M68" s="14">
        <v>256</v>
      </c>
    </row>
    <row r="69" spans="1:14" ht="20.100000000000001" customHeight="1" x14ac:dyDescent="0.15">
      <c r="A69" s="18">
        <v>65</v>
      </c>
      <c r="B69" s="19" t="s">
        <v>184</v>
      </c>
      <c r="C69" s="14">
        <v>110</v>
      </c>
      <c r="D69" s="16" t="str">
        <f>VLOOKUP($F69,[1]复垦点信息!$I$1:$AD$101,22,FALSE)</f>
        <v>太和镇白阳村五组</v>
      </c>
      <c r="E69" s="16" t="s">
        <v>22</v>
      </c>
      <c r="F69" s="20" t="s">
        <v>188</v>
      </c>
      <c r="G69" s="21" t="s">
        <v>189</v>
      </c>
      <c r="H69" s="16">
        <v>110</v>
      </c>
      <c r="I69" s="16">
        <v>106</v>
      </c>
      <c r="J69" s="32" t="s">
        <v>187</v>
      </c>
      <c r="K69" s="32">
        <v>582</v>
      </c>
      <c r="L69" s="16" t="s">
        <v>26</v>
      </c>
      <c r="M69" s="14">
        <v>110</v>
      </c>
    </row>
    <row r="70" spans="1:14" ht="20.100000000000001" customHeight="1" x14ac:dyDescent="0.15">
      <c r="A70" s="18">
        <v>66</v>
      </c>
      <c r="B70" s="19" t="s">
        <v>184</v>
      </c>
      <c r="C70" s="14">
        <v>189</v>
      </c>
      <c r="D70" s="16" t="str">
        <f>VLOOKUP($F70,[1]复垦点信息!$I$1:$AD$101,22,FALSE)</f>
        <v>太和镇白阳村五组</v>
      </c>
      <c r="E70" s="16" t="s">
        <v>22</v>
      </c>
      <c r="F70" s="20" t="s">
        <v>190</v>
      </c>
      <c r="G70" s="21" t="s">
        <v>191</v>
      </c>
      <c r="H70" s="16">
        <v>189</v>
      </c>
      <c r="I70" s="16">
        <v>185</v>
      </c>
      <c r="J70" s="32" t="s">
        <v>187</v>
      </c>
      <c r="K70" s="32">
        <v>582</v>
      </c>
      <c r="L70" s="16" t="s">
        <v>26</v>
      </c>
      <c r="M70" s="14">
        <v>189</v>
      </c>
    </row>
    <row r="71" spans="1:14" ht="20.100000000000001" customHeight="1" x14ac:dyDescent="0.15">
      <c r="A71" s="18">
        <v>67</v>
      </c>
      <c r="B71" s="19" t="s">
        <v>184</v>
      </c>
      <c r="C71" s="14">
        <v>248</v>
      </c>
      <c r="D71" s="16" t="str">
        <f>VLOOKUP($F71,[1]复垦点信息!$I$1:$AD$101,22,FALSE)</f>
        <v>太和镇白阳村五组</v>
      </c>
      <c r="E71" s="16" t="s">
        <v>22</v>
      </c>
      <c r="F71" s="20" t="s">
        <v>192</v>
      </c>
      <c r="G71" s="23" t="s">
        <v>193</v>
      </c>
      <c r="H71" s="16">
        <v>248</v>
      </c>
      <c r="I71" s="16">
        <v>244</v>
      </c>
      <c r="J71" s="32" t="s">
        <v>187</v>
      </c>
      <c r="K71" s="32">
        <v>582</v>
      </c>
      <c r="L71" s="16" t="s">
        <v>26</v>
      </c>
      <c r="M71" s="14">
        <v>248</v>
      </c>
    </row>
    <row r="72" spans="1:14" ht="20.100000000000001" customHeight="1" x14ac:dyDescent="0.15">
      <c r="A72" s="18">
        <v>68</v>
      </c>
      <c r="B72" s="19" t="s">
        <v>184</v>
      </c>
      <c r="C72" s="14">
        <v>138</v>
      </c>
      <c r="D72" s="16" t="str">
        <f>VLOOKUP($F72,[1]复垦点信息!$I$1:$AD$101,22,FALSE)</f>
        <v>太和镇白阳村五组</v>
      </c>
      <c r="E72" s="16" t="s">
        <v>22</v>
      </c>
      <c r="F72" s="20" t="s">
        <v>194</v>
      </c>
      <c r="G72" s="23" t="s">
        <v>195</v>
      </c>
      <c r="H72" s="16">
        <v>138</v>
      </c>
      <c r="I72" s="16">
        <v>134</v>
      </c>
      <c r="J72" s="32" t="s">
        <v>187</v>
      </c>
      <c r="K72" s="32">
        <v>582</v>
      </c>
      <c r="L72" s="16" t="s">
        <v>26</v>
      </c>
      <c r="M72" s="14">
        <v>138</v>
      </c>
    </row>
    <row r="73" spans="1:14" ht="20.100000000000001" customHeight="1" x14ac:dyDescent="0.15">
      <c r="A73" s="18">
        <v>69</v>
      </c>
      <c r="B73" s="19" t="s">
        <v>196</v>
      </c>
      <c r="C73" s="14">
        <v>248</v>
      </c>
      <c r="D73" s="16" t="str">
        <f>VLOOKUP($F73,[1]复垦点信息!$I$1:$AD$101,22,FALSE)</f>
        <v>太和镇白阳村六组</v>
      </c>
      <c r="E73" s="16" t="s">
        <v>22</v>
      </c>
      <c r="F73" s="20" t="s">
        <v>197</v>
      </c>
      <c r="G73" s="23" t="s">
        <v>198</v>
      </c>
      <c r="H73" s="16">
        <v>248</v>
      </c>
      <c r="I73" s="16">
        <v>206</v>
      </c>
      <c r="J73" s="32" t="s">
        <v>25</v>
      </c>
      <c r="K73" s="32">
        <v>351</v>
      </c>
      <c r="L73" s="16" t="s">
        <v>26</v>
      </c>
      <c r="M73" s="14">
        <v>248</v>
      </c>
    </row>
    <row r="74" spans="1:14" ht="20.100000000000001" customHeight="1" x14ac:dyDescent="0.15">
      <c r="A74" s="18">
        <v>70</v>
      </c>
      <c r="B74" s="19" t="s">
        <v>196</v>
      </c>
      <c r="C74" s="14">
        <v>272</v>
      </c>
      <c r="D74" s="16" t="str">
        <f>VLOOKUP($F74,[1]复垦点信息!$I$1:$AD$101,22,FALSE)</f>
        <v>太和镇白阳村六组</v>
      </c>
      <c r="E74" s="16" t="s">
        <v>22</v>
      </c>
      <c r="F74" s="20" t="s">
        <v>199</v>
      </c>
      <c r="G74" s="24" t="s">
        <v>200</v>
      </c>
      <c r="H74" s="16">
        <v>272</v>
      </c>
      <c r="I74" s="16">
        <v>229</v>
      </c>
      <c r="J74" s="32" t="s">
        <v>25</v>
      </c>
      <c r="K74" s="32">
        <v>351</v>
      </c>
      <c r="L74" s="16" t="s">
        <v>26</v>
      </c>
      <c r="M74" s="14">
        <v>272</v>
      </c>
    </row>
    <row r="75" spans="1:14" ht="20.100000000000001" customHeight="1" x14ac:dyDescent="0.15">
      <c r="A75" s="18">
        <v>71</v>
      </c>
      <c r="B75" s="19" t="s">
        <v>201</v>
      </c>
      <c r="C75" s="14">
        <v>191</v>
      </c>
      <c r="D75" s="16" t="str">
        <f>VLOOKUP($F75,[1]复垦点信息!$I$1:$AD$101,22,FALSE)</f>
        <v>太和镇白阳村六组</v>
      </c>
      <c r="E75" s="16" t="s">
        <v>22</v>
      </c>
      <c r="F75" s="20" t="s">
        <v>202</v>
      </c>
      <c r="G75" s="23" t="s">
        <v>203</v>
      </c>
      <c r="H75" s="16">
        <v>191</v>
      </c>
      <c r="I75" s="16">
        <v>174</v>
      </c>
      <c r="J75" s="32" t="s">
        <v>25</v>
      </c>
      <c r="K75" s="32">
        <v>360</v>
      </c>
      <c r="L75" s="16" t="s">
        <v>26</v>
      </c>
      <c r="M75" s="14">
        <v>191</v>
      </c>
    </row>
    <row r="76" spans="1:14" ht="20.100000000000001" customHeight="1" x14ac:dyDescent="0.15">
      <c r="A76" s="18">
        <v>72</v>
      </c>
      <c r="B76" s="19" t="s">
        <v>201</v>
      </c>
      <c r="C76" s="14">
        <v>257</v>
      </c>
      <c r="D76" s="16" t="str">
        <f>VLOOKUP($F76,[1]复垦点信息!$I$1:$AD$101,22,FALSE)</f>
        <v>太和镇白阳村六组</v>
      </c>
      <c r="E76" s="16" t="s">
        <v>22</v>
      </c>
      <c r="F76" s="20" t="s">
        <v>204</v>
      </c>
      <c r="G76" s="28" t="s">
        <v>205</v>
      </c>
      <c r="H76" s="16">
        <v>257</v>
      </c>
      <c r="I76" s="16">
        <v>240</v>
      </c>
      <c r="J76" s="32" t="s">
        <v>25</v>
      </c>
      <c r="K76" s="32">
        <v>360</v>
      </c>
      <c r="L76" s="16" t="s">
        <v>26</v>
      </c>
      <c r="M76" s="14">
        <v>257</v>
      </c>
    </row>
    <row r="77" spans="1:14" ht="20.100000000000001" customHeight="1" x14ac:dyDescent="0.15">
      <c r="A77" s="18">
        <v>73</v>
      </c>
      <c r="B77" s="19" t="s">
        <v>206</v>
      </c>
      <c r="C77" s="16">
        <v>370</v>
      </c>
      <c r="D77" s="16" t="str">
        <f>VLOOKUP($F77,[1]复垦点信息!$I$1:$AD$101,22,FALSE)</f>
        <v>太和镇白阳村六组</v>
      </c>
      <c r="E77" s="16" t="s">
        <v>22</v>
      </c>
      <c r="F77" s="20" t="s">
        <v>207</v>
      </c>
      <c r="G77" s="28" t="s">
        <v>208</v>
      </c>
      <c r="H77" s="16">
        <v>370</v>
      </c>
      <c r="I77" s="16">
        <v>350</v>
      </c>
      <c r="J77" s="32" t="s">
        <v>25</v>
      </c>
      <c r="K77" s="32">
        <v>746</v>
      </c>
      <c r="L77" s="16" t="s">
        <v>26</v>
      </c>
      <c r="M77" s="16">
        <v>370</v>
      </c>
    </row>
    <row r="78" spans="1:14" ht="20.100000000000001" customHeight="1" x14ac:dyDescent="0.15">
      <c r="A78" s="18">
        <v>74</v>
      </c>
      <c r="B78" s="19" t="s">
        <v>209</v>
      </c>
      <c r="C78" s="16">
        <v>177</v>
      </c>
      <c r="D78" s="16" t="str">
        <f>VLOOKUP($F78,[1]复垦点信息!$I$1:$AD$101,22,FALSE)</f>
        <v>太和镇白阳村六组</v>
      </c>
      <c r="E78" s="16" t="s">
        <v>22</v>
      </c>
      <c r="F78" s="20" t="s">
        <v>210</v>
      </c>
      <c r="G78" s="21" t="s">
        <v>211</v>
      </c>
      <c r="H78" s="16">
        <v>177</v>
      </c>
      <c r="I78" s="16">
        <v>177</v>
      </c>
      <c r="J78" s="32" t="s">
        <v>25</v>
      </c>
      <c r="K78" s="32">
        <v>1381</v>
      </c>
      <c r="L78" s="16" t="s">
        <v>26</v>
      </c>
      <c r="M78" s="16">
        <v>177</v>
      </c>
    </row>
    <row r="79" spans="1:14" ht="20.100000000000001" customHeight="1" x14ac:dyDescent="0.15">
      <c r="A79" s="18">
        <v>75</v>
      </c>
      <c r="B79" s="19" t="s">
        <v>212</v>
      </c>
      <c r="C79" s="16">
        <v>159</v>
      </c>
      <c r="D79" s="16" t="str">
        <f>VLOOKUP($F79,[1]复垦点信息!$I$1:$AD$101,22,FALSE)</f>
        <v>太和镇白阳村六组</v>
      </c>
      <c r="E79" s="16" t="s">
        <v>22</v>
      </c>
      <c r="F79" s="20" t="s">
        <v>213</v>
      </c>
      <c r="G79" s="24" t="s">
        <v>214</v>
      </c>
      <c r="H79" s="16">
        <v>159</v>
      </c>
      <c r="I79" s="16">
        <v>159</v>
      </c>
      <c r="J79" s="32" t="s">
        <v>25</v>
      </c>
      <c r="K79" s="32">
        <v>1381</v>
      </c>
      <c r="L79" s="16" t="s">
        <v>26</v>
      </c>
      <c r="M79" s="16">
        <v>159</v>
      </c>
    </row>
    <row r="80" spans="1:14" ht="20.100000000000001" customHeight="1" x14ac:dyDescent="0.15">
      <c r="A80" s="18">
        <v>76</v>
      </c>
      <c r="B80" s="19" t="s">
        <v>215</v>
      </c>
      <c r="C80" s="14">
        <v>160</v>
      </c>
      <c r="D80" s="16" t="str">
        <f>VLOOKUP($F80,[1]复垦点信息!$I$1:$AD$101,22,FALSE)</f>
        <v>太和镇白阳村六组</v>
      </c>
      <c r="E80" s="16" t="s">
        <v>22</v>
      </c>
      <c r="F80" s="20" t="s">
        <v>216</v>
      </c>
      <c r="G80" s="23" t="s">
        <v>217</v>
      </c>
      <c r="H80" s="16">
        <v>160</v>
      </c>
      <c r="I80" s="16">
        <v>144</v>
      </c>
      <c r="J80" s="32" t="s">
        <v>25</v>
      </c>
      <c r="K80" s="32">
        <v>1382</v>
      </c>
      <c r="L80" s="16" t="s">
        <v>26</v>
      </c>
      <c r="M80" s="14">
        <v>160</v>
      </c>
    </row>
    <row r="81" spans="1:13" ht="20.100000000000001" customHeight="1" x14ac:dyDescent="0.15">
      <c r="A81" s="18">
        <v>77</v>
      </c>
      <c r="B81" s="19" t="s">
        <v>215</v>
      </c>
      <c r="C81" s="14">
        <v>160</v>
      </c>
      <c r="D81" s="16" t="str">
        <f>VLOOKUP($F81,[1]复垦点信息!$I$1:$AD$101,22,FALSE)</f>
        <v>太和镇白阳村六组</v>
      </c>
      <c r="E81" s="16" t="s">
        <v>22</v>
      </c>
      <c r="F81" s="20" t="s">
        <v>218</v>
      </c>
      <c r="G81" s="23" t="s">
        <v>219</v>
      </c>
      <c r="H81" s="16">
        <v>160</v>
      </c>
      <c r="I81" s="16">
        <v>144</v>
      </c>
      <c r="J81" s="32" t="s">
        <v>25</v>
      </c>
      <c r="K81" s="32">
        <v>1382</v>
      </c>
      <c r="L81" s="16" t="s">
        <v>26</v>
      </c>
      <c r="M81" s="14">
        <v>160</v>
      </c>
    </row>
    <row r="82" spans="1:13" ht="20.100000000000001" customHeight="1" x14ac:dyDescent="0.15">
      <c r="A82" s="18">
        <v>78</v>
      </c>
      <c r="B82" s="19" t="s">
        <v>215</v>
      </c>
      <c r="C82" s="16">
        <v>142</v>
      </c>
      <c r="D82" s="16" t="str">
        <f>VLOOKUP($F82,[1]复垦点信息!$I$1:$AD$101,22,FALSE)</f>
        <v>太和镇白阳村六组</v>
      </c>
      <c r="E82" s="16" t="s">
        <v>22</v>
      </c>
      <c r="F82" s="20" t="s">
        <v>220</v>
      </c>
      <c r="G82" s="23" t="s">
        <v>151</v>
      </c>
      <c r="H82" s="16">
        <v>142</v>
      </c>
      <c r="I82" s="16">
        <v>142</v>
      </c>
      <c r="J82" s="32" t="s">
        <v>25</v>
      </c>
      <c r="K82" s="32">
        <v>1382</v>
      </c>
      <c r="L82" s="16" t="s">
        <v>26</v>
      </c>
      <c r="M82" s="16">
        <v>142</v>
      </c>
    </row>
    <row r="83" spans="1:13" ht="20.100000000000001" customHeight="1" x14ac:dyDescent="0.15">
      <c r="A83" s="18">
        <v>79</v>
      </c>
      <c r="B83" s="19" t="s">
        <v>215</v>
      </c>
      <c r="C83" s="16">
        <v>41</v>
      </c>
      <c r="D83" s="16" t="str">
        <f>VLOOKUP($F83,[1]复垦点信息!$I$1:$AD$101,22,FALSE)</f>
        <v>太和镇白阳村六组</v>
      </c>
      <c r="E83" s="16" t="s">
        <v>22</v>
      </c>
      <c r="F83" s="20" t="s">
        <v>221</v>
      </c>
      <c r="G83" s="28" t="s">
        <v>222</v>
      </c>
      <c r="H83" s="16">
        <v>41</v>
      </c>
      <c r="I83" s="16">
        <v>41</v>
      </c>
      <c r="J83" s="32" t="s">
        <v>25</v>
      </c>
      <c r="K83" s="32">
        <v>1382</v>
      </c>
      <c r="L83" s="16" t="s">
        <v>26</v>
      </c>
      <c r="M83" s="16">
        <v>41</v>
      </c>
    </row>
    <row r="84" spans="1:13" ht="20.100000000000001" customHeight="1" x14ac:dyDescent="0.15">
      <c r="A84" s="18">
        <v>80</v>
      </c>
      <c r="B84" s="19" t="s">
        <v>223</v>
      </c>
      <c r="C84" s="16">
        <v>268</v>
      </c>
      <c r="D84" s="16" t="str">
        <f>VLOOKUP($F84,[1]复垦点信息!$I$1:$AD$101,22,FALSE)</f>
        <v>太和镇白阳村六组</v>
      </c>
      <c r="E84" s="16" t="s">
        <v>22</v>
      </c>
      <c r="F84" s="20" t="s">
        <v>224</v>
      </c>
      <c r="G84" s="23" t="s">
        <v>225</v>
      </c>
      <c r="H84" s="16">
        <v>268</v>
      </c>
      <c r="I84" s="16">
        <v>268</v>
      </c>
      <c r="J84" s="32" t="s">
        <v>25</v>
      </c>
      <c r="K84" s="32">
        <v>1368</v>
      </c>
      <c r="L84" s="16" t="s">
        <v>26</v>
      </c>
      <c r="M84" s="16">
        <v>268</v>
      </c>
    </row>
    <row r="85" spans="1:13" ht="20.100000000000001" customHeight="1" x14ac:dyDescent="0.15">
      <c r="A85" s="18">
        <v>81</v>
      </c>
      <c r="B85" s="19" t="s">
        <v>226</v>
      </c>
      <c r="C85" s="16">
        <v>348</v>
      </c>
      <c r="D85" s="16" t="str">
        <f>VLOOKUP($F85,[1]复垦点信息!$I$1:$AD$101,22,FALSE)</f>
        <v>太和镇白阳村七组</v>
      </c>
      <c r="E85" s="16" t="s">
        <v>22</v>
      </c>
      <c r="F85" s="20" t="s">
        <v>227</v>
      </c>
      <c r="G85" s="21" t="s">
        <v>228</v>
      </c>
      <c r="H85" s="16">
        <v>348</v>
      </c>
      <c r="I85" s="16">
        <v>348</v>
      </c>
      <c r="J85" s="32" t="s">
        <v>25</v>
      </c>
      <c r="K85" s="32">
        <v>129</v>
      </c>
      <c r="L85" s="16" t="s">
        <v>26</v>
      </c>
      <c r="M85" s="16">
        <v>348</v>
      </c>
    </row>
    <row r="86" spans="1:13" ht="20.100000000000001" customHeight="1" x14ac:dyDescent="0.15">
      <c r="A86" s="18">
        <v>82</v>
      </c>
      <c r="B86" s="19" t="s">
        <v>229</v>
      </c>
      <c r="C86" s="14">
        <v>277</v>
      </c>
      <c r="D86" s="16" t="str">
        <f>VLOOKUP($F86,[1]复垦点信息!$I$1:$AD$101,22,FALSE)</f>
        <v>太和镇白阳村八组</v>
      </c>
      <c r="E86" s="16" t="s">
        <v>22</v>
      </c>
      <c r="F86" s="20" t="s">
        <v>230</v>
      </c>
      <c r="G86" s="23" t="s">
        <v>231</v>
      </c>
      <c r="H86" s="16">
        <v>277</v>
      </c>
      <c r="I86" s="14">
        <v>277</v>
      </c>
      <c r="J86" s="32" t="s">
        <v>25</v>
      </c>
      <c r="K86" s="32">
        <v>969</v>
      </c>
      <c r="L86" s="16" t="s">
        <v>26</v>
      </c>
      <c r="M86" s="14">
        <v>277</v>
      </c>
    </row>
    <row r="87" spans="1:13" ht="20.100000000000001" customHeight="1" x14ac:dyDescent="0.15">
      <c r="A87" s="18">
        <v>83</v>
      </c>
      <c r="B87" s="19" t="s">
        <v>229</v>
      </c>
      <c r="C87" s="14">
        <v>359</v>
      </c>
      <c r="D87" s="16" t="str">
        <f>VLOOKUP($F87,[1]复垦点信息!$I$1:$AD$101,22,FALSE)</f>
        <v>太和镇白阳村八组</v>
      </c>
      <c r="E87" s="16" t="s">
        <v>22</v>
      </c>
      <c r="F87" s="20" t="s">
        <v>232</v>
      </c>
      <c r="G87" s="23" t="s">
        <v>233</v>
      </c>
      <c r="H87" s="16">
        <v>359</v>
      </c>
      <c r="I87" s="14">
        <v>359</v>
      </c>
      <c r="J87" s="32" t="s">
        <v>25</v>
      </c>
      <c r="K87" s="32">
        <v>969</v>
      </c>
      <c r="L87" s="16" t="s">
        <v>26</v>
      </c>
      <c r="M87" s="14">
        <v>359</v>
      </c>
    </row>
    <row r="88" spans="1:13" ht="20.100000000000001" customHeight="1" x14ac:dyDescent="0.15">
      <c r="A88" s="18">
        <v>84</v>
      </c>
      <c r="B88" s="19" t="s">
        <v>234</v>
      </c>
      <c r="C88" s="16">
        <v>322</v>
      </c>
      <c r="D88" s="16" t="str">
        <f>VLOOKUP($F88,[1]复垦点信息!$I$1:$AD$101,22,FALSE)</f>
        <v>太和镇白阳村八组</v>
      </c>
      <c r="E88" s="16" t="s">
        <v>22</v>
      </c>
      <c r="F88" s="20" t="s">
        <v>235</v>
      </c>
      <c r="G88" s="23" t="s">
        <v>236</v>
      </c>
      <c r="H88" s="16">
        <v>322</v>
      </c>
      <c r="I88" s="16">
        <v>311</v>
      </c>
      <c r="J88" s="32" t="s">
        <v>25</v>
      </c>
      <c r="K88" s="32">
        <v>530</v>
      </c>
      <c r="L88" s="16" t="s">
        <v>26</v>
      </c>
      <c r="M88" s="16">
        <v>322</v>
      </c>
    </row>
    <row r="89" spans="1:13" ht="20.100000000000001" customHeight="1" x14ac:dyDescent="0.15">
      <c r="A89" s="18">
        <v>85</v>
      </c>
      <c r="B89" s="19" t="s">
        <v>237</v>
      </c>
      <c r="C89" s="16">
        <v>265</v>
      </c>
      <c r="D89" s="16" t="str">
        <f>VLOOKUP($F89,[1]复垦点信息!$I$1:$AD$101,22,FALSE)</f>
        <v>太和镇复兴村一组</v>
      </c>
      <c r="E89" s="16" t="s">
        <v>22</v>
      </c>
      <c r="F89" s="20" t="s">
        <v>238</v>
      </c>
      <c r="G89" s="24" t="s">
        <v>239</v>
      </c>
      <c r="H89" s="16">
        <v>265</v>
      </c>
      <c r="I89" s="16">
        <v>265</v>
      </c>
      <c r="J89" s="32" t="s">
        <v>104</v>
      </c>
      <c r="K89" s="32">
        <v>223</v>
      </c>
      <c r="L89" s="16" t="s">
        <v>26</v>
      </c>
      <c r="M89" s="16">
        <v>265</v>
      </c>
    </row>
    <row r="90" spans="1:13" ht="20.100000000000001" customHeight="1" x14ac:dyDescent="0.15">
      <c r="A90" s="18">
        <v>86</v>
      </c>
      <c r="B90" s="19" t="s">
        <v>240</v>
      </c>
      <c r="C90" s="16">
        <v>206</v>
      </c>
      <c r="D90" s="16" t="str">
        <f>VLOOKUP($F90,[1]复垦点信息!$I$1:$AD$101,22,FALSE)</f>
        <v>太和镇复兴村二组</v>
      </c>
      <c r="E90" s="16" t="s">
        <v>22</v>
      </c>
      <c r="F90" s="20" t="s">
        <v>241</v>
      </c>
      <c r="G90" s="21" t="s">
        <v>242</v>
      </c>
      <c r="H90" s="16">
        <v>206</v>
      </c>
      <c r="I90" s="16">
        <v>206</v>
      </c>
      <c r="J90" s="32" t="s">
        <v>104</v>
      </c>
      <c r="K90" s="32">
        <v>695</v>
      </c>
      <c r="L90" s="16" t="s">
        <v>26</v>
      </c>
      <c r="M90" s="16">
        <v>206</v>
      </c>
    </row>
    <row r="91" spans="1:13" ht="20.100000000000001" customHeight="1" x14ac:dyDescent="0.15">
      <c r="A91" s="18">
        <v>87</v>
      </c>
      <c r="B91" s="19" t="s">
        <v>243</v>
      </c>
      <c r="C91" s="16">
        <v>167</v>
      </c>
      <c r="D91" s="16" t="str">
        <f>VLOOKUP($F91,[1]复垦点信息!$I$1:$AD$101,22,FALSE)</f>
        <v>太和镇复兴村二组</v>
      </c>
      <c r="E91" s="16" t="s">
        <v>22</v>
      </c>
      <c r="F91" s="20" t="s">
        <v>244</v>
      </c>
      <c r="G91" s="24" t="s">
        <v>245</v>
      </c>
      <c r="H91" s="16">
        <v>167</v>
      </c>
      <c r="I91" s="16">
        <v>167</v>
      </c>
      <c r="J91" s="32" t="s">
        <v>104</v>
      </c>
      <c r="K91" s="32">
        <v>255</v>
      </c>
      <c r="L91" s="16" t="s">
        <v>26</v>
      </c>
      <c r="M91" s="16">
        <v>167</v>
      </c>
    </row>
    <row r="92" spans="1:13" ht="20.100000000000001" customHeight="1" x14ac:dyDescent="0.15">
      <c r="A92" s="18">
        <v>88</v>
      </c>
      <c r="B92" s="19" t="s">
        <v>246</v>
      </c>
      <c r="C92" s="16">
        <v>266</v>
      </c>
      <c r="D92" s="16" t="str">
        <f>VLOOKUP($F92,[1]复垦点信息!$I$1:$AD$101,22,FALSE)</f>
        <v>太和镇复兴村二组</v>
      </c>
      <c r="E92" s="16" t="s">
        <v>22</v>
      </c>
      <c r="F92" s="20" t="s">
        <v>247</v>
      </c>
      <c r="G92" s="23" t="s">
        <v>248</v>
      </c>
      <c r="H92" s="16">
        <v>266</v>
      </c>
      <c r="I92" s="16">
        <v>266</v>
      </c>
      <c r="J92" s="32" t="s">
        <v>104</v>
      </c>
      <c r="K92" s="32">
        <v>1531</v>
      </c>
      <c r="L92" s="16" t="s">
        <v>26</v>
      </c>
      <c r="M92" s="16">
        <v>266</v>
      </c>
    </row>
    <row r="93" spans="1:13" ht="20.100000000000001" customHeight="1" x14ac:dyDescent="0.15">
      <c r="A93" s="18">
        <v>89</v>
      </c>
      <c r="B93" s="19" t="s">
        <v>249</v>
      </c>
      <c r="C93" s="16">
        <v>450</v>
      </c>
      <c r="D93" s="16" t="str">
        <f>VLOOKUP($F93,[1]复垦点信息!$I$1:$AD$101,22,FALSE)</f>
        <v>太和镇复兴村四组</v>
      </c>
      <c r="E93" s="16" t="s">
        <v>22</v>
      </c>
      <c r="F93" s="20" t="s">
        <v>250</v>
      </c>
      <c r="G93" s="24" t="s">
        <v>251</v>
      </c>
      <c r="H93" s="16">
        <v>450</v>
      </c>
      <c r="I93" s="16">
        <v>450</v>
      </c>
      <c r="J93" s="32" t="s">
        <v>104</v>
      </c>
      <c r="K93" s="32">
        <v>1412</v>
      </c>
      <c r="L93" s="16" t="s">
        <v>26</v>
      </c>
      <c r="M93" s="16">
        <v>450</v>
      </c>
    </row>
    <row r="94" spans="1:13" ht="20.100000000000001" customHeight="1" x14ac:dyDescent="0.15">
      <c r="A94" s="18">
        <v>90</v>
      </c>
      <c r="B94" s="19" t="s">
        <v>252</v>
      </c>
      <c r="C94" s="16">
        <v>444</v>
      </c>
      <c r="D94" s="16" t="str">
        <f>VLOOKUP($F94,[1]复垦点信息!$I$1:$AD$101,22,FALSE)</f>
        <v>太和镇复兴村四组</v>
      </c>
      <c r="E94" s="16" t="s">
        <v>22</v>
      </c>
      <c r="F94" s="20" t="s">
        <v>253</v>
      </c>
      <c r="G94" s="24" t="s">
        <v>254</v>
      </c>
      <c r="H94" s="16">
        <v>444</v>
      </c>
      <c r="I94" s="16">
        <v>433</v>
      </c>
      <c r="J94" s="32" t="s">
        <v>104</v>
      </c>
      <c r="K94" s="32">
        <v>655</v>
      </c>
      <c r="L94" s="16" t="s">
        <v>26</v>
      </c>
      <c r="M94" s="16">
        <v>444</v>
      </c>
    </row>
    <row r="95" spans="1:13" ht="20.100000000000001" customHeight="1" x14ac:dyDescent="0.15">
      <c r="A95" s="18">
        <v>91</v>
      </c>
      <c r="B95" s="19" t="s">
        <v>255</v>
      </c>
      <c r="C95" s="16">
        <v>377</v>
      </c>
      <c r="D95" s="16" t="str">
        <f>VLOOKUP($F95,[1]复垦点信息!$I$1:$AD$101,22,FALSE)</f>
        <v>太和镇复兴村五组</v>
      </c>
      <c r="E95" s="16" t="s">
        <v>22</v>
      </c>
      <c r="F95" s="20" t="s">
        <v>256</v>
      </c>
      <c r="G95" s="23" t="s">
        <v>257</v>
      </c>
      <c r="H95" s="16">
        <v>377</v>
      </c>
      <c r="I95" s="16">
        <v>377</v>
      </c>
      <c r="J95" s="32" t="s">
        <v>104</v>
      </c>
      <c r="K95" s="32">
        <v>361</v>
      </c>
      <c r="L95" s="16" t="s">
        <v>26</v>
      </c>
      <c r="M95" s="16">
        <v>377</v>
      </c>
    </row>
    <row r="96" spans="1:13" ht="20.100000000000001" customHeight="1" x14ac:dyDescent="0.15">
      <c r="A96" s="18">
        <v>92</v>
      </c>
      <c r="B96" s="19" t="s">
        <v>258</v>
      </c>
      <c r="C96" s="16">
        <v>570</v>
      </c>
      <c r="D96" s="16" t="str">
        <f>VLOOKUP($F96,[1]复垦点信息!$I$1:$AD$101,22,FALSE)</f>
        <v>太和镇复兴村五组</v>
      </c>
      <c r="E96" s="16" t="s">
        <v>22</v>
      </c>
      <c r="F96" s="20" t="s">
        <v>259</v>
      </c>
      <c r="G96" s="24" t="s">
        <v>260</v>
      </c>
      <c r="H96" s="16">
        <v>570</v>
      </c>
      <c r="I96" s="16">
        <v>550</v>
      </c>
      <c r="J96" s="32" t="s">
        <v>104</v>
      </c>
      <c r="K96" s="32">
        <v>554</v>
      </c>
      <c r="L96" s="16" t="s">
        <v>26</v>
      </c>
      <c r="M96" s="16">
        <v>570</v>
      </c>
    </row>
    <row r="97" spans="1:13" ht="20.100000000000001" customHeight="1" x14ac:dyDescent="0.15">
      <c r="A97" s="18">
        <v>93</v>
      </c>
      <c r="B97" s="19" t="s">
        <v>261</v>
      </c>
      <c r="C97" s="14">
        <v>273</v>
      </c>
      <c r="D97" s="16" t="str">
        <f>VLOOKUP($F97,[1]复垦点信息!$I$1:$AD$101,22,FALSE)</f>
        <v>太和镇复兴村六组</v>
      </c>
      <c r="E97" s="16" t="s">
        <v>22</v>
      </c>
      <c r="F97" s="20" t="s">
        <v>262</v>
      </c>
      <c r="G97" s="21" t="s">
        <v>263</v>
      </c>
      <c r="H97" s="16">
        <v>273</v>
      </c>
      <c r="I97" s="14">
        <v>273</v>
      </c>
      <c r="J97" s="32" t="s">
        <v>104</v>
      </c>
      <c r="K97" s="32">
        <v>1378</v>
      </c>
      <c r="L97" s="16" t="s">
        <v>26</v>
      </c>
      <c r="M97" s="14">
        <v>273</v>
      </c>
    </row>
    <row r="98" spans="1:13" ht="20.100000000000001" customHeight="1" x14ac:dyDescent="0.15">
      <c r="A98" s="18">
        <v>94</v>
      </c>
      <c r="B98" s="19" t="s">
        <v>261</v>
      </c>
      <c r="C98" s="14">
        <v>200</v>
      </c>
      <c r="D98" s="16" t="str">
        <f>VLOOKUP($F98,[1]复垦点信息!$I$1:$AD$101,22,FALSE)</f>
        <v>太和镇复兴村六组</v>
      </c>
      <c r="E98" s="16" t="s">
        <v>22</v>
      </c>
      <c r="F98" s="20" t="s">
        <v>264</v>
      </c>
      <c r="G98" s="24" t="s">
        <v>265</v>
      </c>
      <c r="H98" s="16">
        <v>200</v>
      </c>
      <c r="I98" s="14">
        <v>200</v>
      </c>
      <c r="J98" s="32" t="s">
        <v>104</v>
      </c>
      <c r="K98" s="32">
        <v>1378</v>
      </c>
      <c r="L98" s="16" t="s">
        <v>26</v>
      </c>
      <c r="M98" s="14">
        <v>200</v>
      </c>
    </row>
    <row r="99" spans="1:13" ht="20.100000000000001" customHeight="1" x14ac:dyDescent="0.15">
      <c r="A99" s="18">
        <v>95</v>
      </c>
      <c r="B99" s="19" t="s">
        <v>266</v>
      </c>
      <c r="C99" s="14">
        <v>263</v>
      </c>
      <c r="D99" s="16" t="str">
        <f>VLOOKUP($F99,[1]复垦点信息!$I$1:$AD$101,22,FALSE)</f>
        <v>太和镇复兴村六组</v>
      </c>
      <c r="E99" s="16" t="s">
        <v>22</v>
      </c>
      <c r="F99" s="20" t="s">
        <v>267</v>
      </c>
      <c r="G99" s="26" t="s">
        <v>268</v>
      </c>
      <c r="H99" s="16">
        <v>263</v>
      </c>
      <c r="I99" s="14">
        <v>263</v>
      </c>
      <c r="J99" s="32" t="s">
        <v>104</v>
      </c>
      <c r="K99" s="32">
        <v>412</v>
      </c>
      <c r="L99" s="16" t="s">
        <v>26</v>
      </c>
      <c r="M99" s="14">
        <v>263</v>
      </c>
    </row>
    <row r="100" spans="1:13" ht="20.100000000000001" customHeight="1" x14ac:dyDescent="0.15">
      <c r="A100" s="18">
        <v>96</v>
      </c>
      <c r="B100" s="19" t="s">
        <v>269</v>
      </c>
      <c r="C100" s="14">
        <v>590</v>
      </c>
      <c r="D100" s="16" t="str">
        <f>VLOOKUP($F100,[1]复垦点信息!$I$1:$AD$101,22,FALSE)</f>
        <v>太和镇复兴村六组</v>
      </c>
      <c r="E100" s="16" t="s">
        <v>22</v>
      </c>
      <c r="F100" s="20" t="s">
        <v>270</v>
      </c>
      <c r="G100" s="21" t="s">
        <v>271</v>
      </c>
      <c r="H100" s="16">
        <v>590</v>
      </c>
      <c r="I100" s="16">
        <v>586</v>
      </c>
      <c r="J100" s="32" t="s">
        <v>104</v>
      </c>
      <c r="K100" s="32">
        <v>1477</v>
      </c>
      <c r="L100" s="16" t="s">
        <v>26</v>
      </c>
      <c r="M100" s="14">
        <v>590</v>
      </c>
    </row>
    <row r="101" spans="1:13" ht="20.100000000000001" customHeight="1" x14ac:dyDescent="0.15">
      <c r="A101" s="18">
        <v>97</v>
      </c>
      <c r="B101" s="19" t="s">
        <v>272</v>
      </c>
      <c r="C101" s="16">
        <v>262</v>
      </c>
      <c r="D101" s="16" t="str">
        <f>VLOOKUP($F101,[1]复垦点信息!$I$1:$AD$101,22,FALSE)</f>
        <v>太和镇复兴村六组</v>
      </c>
      <c r="E101" s="16" t="s">
        <v>22</v>
      </c>
      <c r="F101" s="20" t="s">
        <v>273</v>
      </c>
      <c r="G101" s="23" t="s">
        <v>274</v>
      </c>
      <c r="H101" s="16">
        <v>262</v>
      </c>
      <c r="I101" s="16">
        <v>253</v>
      </c>
      <c r="J101" s="32" t="s">
        <v>275</v>
      </c>
      <c r="K101" s="32">
        <v>1368</v>
      </c>
      <c r="L101" s="16" t="s">
        <v>26</v>
      </c>
      <c r="M101" s="16">
        <v>262</v>
      </c>
    </row>
    <row r="102" spans="1:13" ht="20.100000000000001" customHeight="1" x14ac:dyDescent="0.15">
      <c r="A102" s="18">
        <v>98</v>
      </c>
      <c r="B102" s="19" t="s">
        <v>276</v>
      </c>
      <c r="C102" s="16">
        <v>208</v>
      </c>
      <c r="D102" s="16" t="str">
        <f>VLOOKUP($F102,[1]复垦点信息!$I$1:$AD$101,22,FALSE)</f>
        <v>太和镇复兴村七组</v>
      </c>
      <c r="E102" s="16" t="s">
        <v>22</v>
      </c>
      <c r="F102" s="20" t="s">
        <v>277</v>
      </c>
      <c r="G102" s="23" t="s">
        <v>151</v>
      </c>
      <c r="H102" s="16">
        <v>208</v>
      </c>
      <c r="I102" s="16">
        <v>208</v>
      </c>
      <c r="J102" s="32" t="s">
        <v>275</v>
      </c>
      <c r="K102" s="32">
        <v>529</v>
      </c>
      <c r="L102" s="16" t="s">
        <v>26</v>
      </c>
      <c r="M102" s="16">
        <v>208</v>
      </c>
    </row>
  </sheetData>
  <mergeCells count="8">
    <mergeCell ref="A1:M1"/>
    <mergeCell ref="D3:L3"/>
    <mergeCell ref="D4:I4"/>
    <mergeCell ref="J4:L4"/>
    <mergeCell ref="A3:A5"/>
    <mergeCell ref="B3:B5"/>
    <mergeCell ref="C3:C4"/>
    <mergeCell ref="M3:M4"/>
  </mergeCells>
  <phoneticPr fontId="13" type="noConversion"/>
  <conditionalFormatting sqref="F10">
    <cfRule type="duplicateValues" dxfId="33" priority="40"/>
  </conditionalFormatting>
  <conditionalFormatting sqref="F11">
    <cfRule type="duplicateValues" dxfId="32" priority="39"/>
  </conditionalFormatting>
  <conditionalFormatting sqref="F12">
    <cfRule type="duplicateValues" dxfId="31" priority="38"/>
  </conditionalFormatting>
  <conditionalFormatting sqref="F17">
    <cfRule type="duplicateValues" dxfId="30" priority="36"/>
  </conditionalFormatting>
  <conditionalFormatting sqref="F19">
    <cfRule type="duplicateValues" dxfId="29" priority="1"/>
  </conditionalFormatting>
  <conditionalFormatting sqref="F23">
    <cfRule type="duplicateValues" dxfId="28" priority="35"/>
  </conditionalFormatting>
  <conditionalFormatting sqref="F24">
    <cfRule type="duplicateValues" dxfId="27" priority="34"/>
  </conditionalFormatting>
  <conditionalFormatting sqref="F25">
    <cfRule type="duplicateValues" dxfId="26" priority="32"/>
  </conditionalFormatting>
  <conditionalFormatting sqref="F27">
    <cfRule type="duplicateValues" dxfId="25" priority="31"/>
  </conditionalFormatting>
  <conditionalFormatting sqref="F29">
    <cfRule type="duplicateValues" dxfId="24" priority="29"/>
  </conditionalFormatting>
  <conditionalFormatting sqref="F31">
    <cfRule type="duplicateValues" dxfId="23" priority="28"/>
  </conditionalFormatting>
  <conditionalFormatting sqref="F32">
    <cfRule type="duplicateValues" dxfId="22" priority="27"/>
  </conditionalFormatting>
  <conditionalFormatting sqref="F34">
    <cfRule type="duplicateValues" dxfId="21" priority="26"/>
  </conditionalFormatting>
  <conditionalFormatting sqref="F40">
    <cfRule type="duplicateValues" dxfId="20" priority="25"/>
  </conditionalFormatting>
  <conditionalFormatting sqref="F46">
    <cfRule type="duplicateValues" dxfId="19" priority="24"/>
  </conditionalFormatting>
  <conditionalFormatting sqref="F49">
    <cfRule type="duplicateValues" dxfId="18" priority="23"/>
  </conditionalFormatting>
  <conditionalFormatting sqref="F50">
    <cfRule type="duplicateValues" dxfId="17" priority="22"/>
  </conditionalFormatting>
  <conditionalFormatting sqref="F57">
    <cfRule type="duplicateValues" dxfId="16" priority="21"/>
  </conditionalFormatting>
  <conditionalFormatting sqref="F58">
    <cfRule type="duplicateValues" dxfId="15" priority="20"/>
  </conditionalFormatting>
  <conditionalFormatting sqref="F60">
    <cfRule type="duplicateValues" dxfId="14" priority="19"/>
  </conditionalFormatting>
  <conditionalFormatting sqref="F61">
    <cfRule type="duplicateValues" dxfId="13" priority="18"/>
  </conditionalFormatting>
  <conditionalFormatting sqref="F63">
    <cfRule type="duplicateValues" dxfId="12" priority="16"/>
  </conditionalFormatting>
  <conditionalFormatting sqref="F69">
    <cfRule type="duplicateValues" dxfId="11" priority="14"/>
  </conditionalFormatting>
  <conditionalFormatting sqref="F70">
    <cfRule type="duplicateValues" dxfId="10" priority="13"/>
  </conditionalFormatting>
  <conditionalFormatting sqref="F71">
    <cfRule type="duplicateValues" dxfId="9" priority="12"/>
  </conditionalFormatting>
  <conditionalFormatting sqref="F72">
    <cfRule type="duplicateValues" dxfId="8" priority="11"/>
  </conditionalFormatting>
  <conditionalFormatting sqref="F74">
    <cfRule type="duplicateValues" dxfId="7" priority="10"/>
  </conditionalFormatting>
  <conditionalFormatting sqref="F76">
    <cfRule type="duplicateValues" dxfId="6" priority="9"/>
  </conditionalFormatting>
  <conditionalFormatting sqref="F81">
    <cfRule type="duplicateValues" dxfId="5" priority="8"/>
  </conditionalFormatting>
  <conditionalFormatting sqref="F82">
    <cfRule type="duplicateValues" dxfId="4" priority="7"/>
  </conditionalFormatting>
  <conditionalFormatting sqref="F83">
    <cfRule type="duplicateValues" dxfId="3" priority="6"/>
  </conditionalFormatting>
  <conditionalFormatting sqref="F87">
    <cfRule type="duplicateValues" dxfId="2" priority="5"/>
  </conditionalFormatting>
  <conditionalFormatting sqref="F98">
    <cfRule type="duplicateValues" dxfId="1" priority="4"/>
  </conditionalFormatting>
  <conditionalFormatting sqref="F6:F9 F13:F16 F20:F22 F18 F26 F28 F59 F62 F64:F65 F68 F41:F45 F35:F39 F33 F30 F47:F48 F51:F56 F99:F102 F88:F97 F84:F86 F77:F80 F75 F73">
    <cfRule type="duplicateValues" dxfId="0" priority="42"/>
  </conditionalFormatting>
  <printOptions horizontalCentered="1"/>
  <pageMargins left="0.31458333333333299" right="0.31458333333333299" top="0.43263888888888902" bottom="0.39305555555555599" header="0.43263888888888902" footer="0.196527777777778"/>
  <pageSetup paperSize="9" scale="84" fitToHeight="0" orientation="landscape" r:id="rId1"/>
  <rowBreaks count="2" manualBreakCount="2">
    <brk id="29" max="13" man="1"/>
    <brk id="5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平田真悲剧平男</cp:lastModifiedBy>
  <dcterms:created xsi:type="dcterms:W3CDTF">2018-02-27T11:14:00Z</dcterms:created>
  <dcterms:modified xsi:type="dcterms:W3CDTF">2023-07-20T06:53:25Z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DFED8767FBAE4FC8B84779256D6ADBBA</vt:lpwstr>
  </property>
  <property fmtid="{D5CDD505-2E9C-101B-9397-08002B2CF9AE}" pid="4" name="KSOReadingLayout">
    <vt:bool>true</vt:bool>
  </property>
</Properties>
</file>