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0" yWindow="0" windowWidth="19200" windowHeight="6825"/>
  </bookViews>
  <sheets>
    <sheet name="Sheet1" sheetId="3" r:id="rId1"/>
  </sheets>
  <definedNames>
    <definedName name="_xlnm._FilterDatabase" localSheetId="0" hidden="1">Sheet1!$A$3:$J$48</definedName>
    <definedName name="_xlnm.Print_Area" localSheetId="0">Sheet1!$A$1:$J$49</definedName>
    <definedName name="_xlnm.Print_Titles" localSheetId="0">Sheet1!$1:$3</definedName>
  </definedNames>
  <calcPr calcId="144525"/>
</workbook>
</file>

<file path=xl/calcChain.xml><?xml version="1.0" encoding="utf-8"?>
<calcChain xmlns="http://schemas.openxmlformats.org/spreadsheetml/2006/main">
  <c r="F46" i="3" l="1"/>
  <c r="D46" i="3"/>
  <c r="B46" i="3"/>
</calcChain>
</file>

<file path=xl/sharedStrings.xml><?xml version="1.0" encoding="utf-8"?>
<sst xmlns="http://schemas.openxmlformats.org/spreadsheetml/2006/main" count="148" uniqueCount="146">
  <si>
    <t>一级
指标</t>
  </si>
  <si>
    <t>分值</t>
  </si>
  <si>
    <t>二级指标</t>
  </si>
  <si>
    <t>三级指标</t>
  </si>
  <si>
    <t>指标解释说明</t>
  </si>
  <si>
    <t>评分标准</t>
  </si>
  <si>
    <t>得分</t>
  </si>
  <si>
    <t>扣分说明</t>
  </si>
  <si>
    <t>决策</t>
  </si>
  <si>
    <t>预算编制</t>
  </si>
  <si>
    <t>预算编制合理性</t>
  </si>
  <si>
    <t>考核部门（单位）预算的合理性，即是否符合本部门职责、是否符合区委区政府的方针政策和工作要求，资金分配是否合理。</t>
  </si>
  <si>
    <t>1.部门预算编制、分配符合本部门职责、符合区委区政府方针政策和工作要求的，得1分，否则不得分；  
2.部门预算资金能根据年度工作任务，在不同项目、不同用途之间合理分配的，得1分，每发现一处不合理扣0.4分。</t>
  </si>
  <si>
    <t>预算编制规范性</t>
  </si>
  <si>
    <t>考核部门（单位）预算编制是否符合区财政当年有关预算编制的原则，在规范性和细致程度方面是否符合要求。</t>
  </si>
  <si>
    <t>预算编制符合区财政当年有关预算编制的原则和要求的，得2分；发现一项没有满足的扣0.5分，扣完为止。</t>
  </si>
  <si>
    <t>部门年度计划</t>
  </si>
  <si>
    <t>年度工作计划明确性</t>
  </si>
  <si>
    <t>是否具有明确的年度工作计划。</t>
  </si>
  <si>
    <t>1.制定部门整体年度工作计划，得1分，否则不得分；2.年度工作计划对总体目标、计划实施内容有明确安排，符合得1分，不符合每项扣0.3分，扣完为止。</t>
  </si>
  <si>
    <t>年度工作计划匹配性</t>
  </si>
  <si>
    <t>年度工作计划是否与部门职能、部门规划相匹配。</t>
  </si>
  <si>
    <t>年度工作计划中的各项工作均符合部门职能要求得满分，每出现一项与部门职能或规划无关，扣除0.2分，扣完为止。</t>
  </si>
  <si>
    <t>目标设置</t>
  </si>
  <si>
    <t>绩效目标合理性</t>
  </si>
  <si>
    <t>部门（单位）所设立的整体绩效目标是否符合客观实际，用以反映和考核部门（单位）整体绩效目标与年度工作任务的相符性情况。</t>
  </si>
  <si>
    <t>1.整体绩效目标与年度工作计划相关的，得1分，每一处不符事项扣0.2分，扣完为止；2.整体绩效目标符合客观实际情况的，得1分，每出现一处不符合实际的，扣0.2分，扣完为止。</t>
  </si>
  <si>
    <t>绩效指标明确性</t>
  </si>
  <si>
    <t>部门（单位）依据整体绩效目标所设定的绩效指标是否清晰、完整、合理、可量化。</t>
  </si>
  <si>
    <t>1.绩效指标能反映绩效目标或工作计划的，得1分，每出现一个无法反映绩效目标的或指标不完整的或不合理的扣0.2分，扣完为止；2.绩效指标清晰、可量化的，得1分，每一处不符扣0.2分，扣完为止。</t>
  </si>
  <si>
    <t>绩效指标设置不完整，部分指标不合理</t>
  </si>
  <si>
    <t>过程</t>
  </si>
  <si>
    <t>预算执行</t>
  </si>
  <si>
    <t>预算执行率</t>
  </si>
  <si>
    <t>部门（单位）本年度预算实际支出数（以实际用款为准）与财政下达资金数（调整预算数）的比率，用以反映和考核部门（单位）支出完成程度。</t>
  </si>
  <si>
    <t>预算执行率=（本年度预算实际支出数/本年度财政下达资金数）*100%，95%≤预算执行率≤100%，得2分；95%＜预算执行率≤90%，得1分；预算执行率＜90%，得0分。</t>
  </si>
  <si>
    <t>财政供养人员控制率</t>
  </si>
  <si>
    <t>部门本年度实际在职人员数与编制数的比率，用以反映和评价部门对人员成本的控制程度。在职人员控制率=（在职人员数/编制数）×100%。在职人员数：部门实际在职人数，以财政部门确定的部门决算编制口径为准。编制数：机构编制部门核定批复的部门人员编制数。</t>
  </si>
  <si>
    <t>在职人员控制率≤100%，得2分，否则不得分。</t>
  </si>
  <si>
    <t>基本支出控制率</t>
  </si>
  <si>
    <t>通过对部门本年度实际支出的基本支出总额与调整预算安排的基本支出总额的比率，反映和评价部门对机构运转成本的实际控制程度。基本支出控制率=（实际支出基本支出总额/调整预算安排基本支出总额）×100%。</t>
  </si>
  <si>
    <t>基本支出控制率≤100%，得2分;基本支出控制率＞100%，每高出1%扣1分，不到1%按1%计算，扣完为止。</t>
  </si>
  <si>
    <t>政府采购合规性</t>
  </si>
  <si>
    <t>政府采购是否符合政府采购法等相关制度。</t>
  </si>
  <si>
    <t>符合，得2分，每发现一处不合规，扣0.2分。</t>
  </si>
  <si>
    <t>预算管理</t>
  </si>
  <si>
    <t>财务管理制度健全性</t>
  </si>
  <si>
    <t>是否建立了健全的财务管理制度。</t>
  </si>
  <si>
    <t>1.有适用的部门财务管理制度，得分1分，否则不得分；2.财务管理制度内容覆盖预算管理、收入管理、支出管理、财务监督管理等，得分1分，上述五项每缺少一项扣除0.2分，扣完为止。</t>
  </si>
  <si>
    <t>资金使用合规性</t>
  </si>
  <si>
    <t>部门使用预算资金是否符合相关的预算财务管理制度的规定，反映和评价部门预算资金的规范运行情况，评价要点：
1.符合国家财经法规和财务管理制度规定以及有关部门资金管理办法的规定；
2.资金的拨付有完整的审批过程和手续；
3.符合部门预算批复的用途；
4.不存在截留、挤占、挪用、虚列支出情况。</t>
  </si>
  <si>
    <t>全部符合得2分；每项不符扣0.5分。</t>
  </si>
  <si>
    <t>预算信息公开性</t>
  </si>
  <si>
    <t>部门是否按照政府信息公开有关规定公开相关预算信息，用以反映和评价部门预算管理的公开透明情况。评价要点：
1.公开预算信息；
2.按规定内容公开预算信息；
3.按规定时限公开预算信息。</t>
  </si>
  <si>
    <t>符合1项得分0.3分，全部符合（1分）。</t>
  </si>
  <si>
    <t>资产管理</t>
  </si>
  <si>
    <t>资产管理完全性</t>
  </si>
  <si>
    <t>1.建立了资产管理制度，制度健全完整、合法、合规；2.资产管理符合规定。</t>
  </si>
  <si>
    <t>1.有适用的资产管理制度得0.5分，否则不得分；有制定资产管理制度但制度不完善、不合法不合规，每出现一处扣0.1分，扣完为止；无制度，不得分；2.抽查资产管理情况，每发现一处不合规扣0.2分，扣完为止，满分1.5分。</t>
  </si>
  <si>
    <t>未见“资产领用登记表”。资产卡片登记使用人与实际使用人不一致。</t>
  </si>
  <si>
    <t>固定资产利用率</t>
  </si>
  <si>
    <t>部门实际在用固定资产总额与所有固定资产总额的比率，用以反映和评价部门固定资产使用效率。固定资产利用率=（实际在用固定资产总额/所有固定资产总额）×100%。</t>
  </si>
  <si>
    <t>利用率≥95%的，得1分；每偏离1%扣0.1分，至扣完为止。</t>
  </si>
  <si>
    <t>产出</t>
  </si>
  <si>
    <t>职责履行</t>
  </si>
  <si>
    <t>基本医疗保险参保</t>
  </si>
  <si>
    <t>1.期末职工基本医疗保险参保人数≥17万；</t>
  </si>
  <si>
    <t>1.人数≥17万人，得分2.5分，每少1000人扣0.2分扣完为止；</t>
  </si>
  <si>
    <t>2.期末城乡居民基本医疗保险参保人数≥108万。</t>
  </si>
  <si>
    <t>2.人数≥108万人，得分2.5分，每少5000人扣0.2分，扣完为止。</t>
  </si>
  <si>
    <t>医保结算</t>
  </si>
  <si>
    <t>1.2021年职工医保申报报销应结尽结；</t>
  </si>
  <si>
    <t>1.2021年职工医保报销已结算，得分2.5分，每发现一次每未结算扣0.3分，至扣完为止；</t>
  </si>
  <si>
    <t>2.2021年城乡居民医保申报报销应结尽结；</t>
  </si>
  <si>
    <t>2.2021年城乡居民医保报销已结算，得分2.5分，每发现一次每未结算扣0.3分，至扣完为止。</t>
  </si>
  <si>
    <t>医疗救助与参保资助</t>
  </si>
  <si>
    <t>1.将区民政局、区残联、区退役军人事务局和区乡村振兴局提供的符合救助条件的医疗救助对象是否纳入救助范围；</t>
  </si>
  <si>
    <t>1.2022年6月医疗救助对象纳入救助范围，得分3分，否则不得分；</t>
  </si>
  <si>
    <t>2.资助全区脱贫人员全部参加基本医疗保险，脱贫人员参保率=（资助脱贫人员参保人数/脱贫总人数）*100%。</t>
  </si>
  <si>
    <t>2.得分=参保率*2,满分2分。</t>
  </si>
  <si>
    <t>监督检查</t>
  </si>
  <si>
    <t>对签约定点医疗机构和零售药店的监督检查。1.监督检查定点医药机构数量达到1000家;</t>
  </si>
  <si>
    <t>1.数量达到1000家，得分2分；未达到1092家，每少于20家扣0.2分，扣完为止；</t>
  </si>
  <si>
    <t>2.对违反定点协议事项是否进行处理。</t>
  </si>
  <si>
    <t>2.每发现一件违约未处理扣0.5分，扣完为止，满分3分。</t>
  </si>
  <si>
    <t>优化医保公共服务</t>
  </si>
  <si>
    <t>1.检查生育保险业务2021年4月份办结情况。生育保险业务应结尽结；业务办理及时性，在规定时间内办结。</t>
  </si>
  <si>
    <t>1.每发现一件未及时结办扣0.2分，扣完为止，满分2分。</t>
  </si>
  <si>
    <t>2.村（社区）医保服务站建设情况：建成162个村级医保服务站。                                                           2.1为162个村（社区）配备专用电脑并验收；                   2.2设置医保经办业务服务窗口，制作统一标识，接入医保网络，并验收。</t>
  </si>
  <si>
    <t>满分3分。2.1配备电脑并验收，得分1.5分，否则0分；2.2得分1.5分，每发现一处不符事项扣0.2分，扣完为止。</t>
  </si>
  <si>
    <t>异地结算</t>
  </si>
  <si>
    <t>1.完成2021年定点医疗机构全国异地费用直接结算，应结尽结；</t>
  </si>
  <si>
    <t>1.已结算，得分2.5分，每发现一次每未及时结算扣0.5分，至扣完为止；</t>
  </si>
  <si>
    <t>2.区内定点零售药店纳入跨省异地就医直接结算平台达到100家，定点诊所及社区服务站达到20家。</t>
  </si>
  <si>
    <t>2.满分1.5分，每少5家扣0.2分，扣完为止。</t>
  </si>
  <si>
    <t>服务疫情防控</t>
  </si>
  <si>
    <t>推进疫情防控工作，医保基金保障新冠病毒疫苗接种费，支付率=（实际支付金额/应支付金额）*100%。</t>
  </si>
  <si>
    <t>满分4分，得分=支付率*4。</t>
  </si>
  <si>
    <t>宣传与培训</t>
  </si>
  <si>
    <t>开展医保基金监管集中宣传月活动，包括一次集中宣传和定点医药机构培训。</t>
  </si>
  <si>
    <t>开展集中宣传月活动，有方案、签到记录、现场照片等，得分2分，缺少方案或签到记录或现场照片其中一项扣0.6分。</t>
  </si>
  <si>
    <t>效益</t>
  </si>
  <si>
    <t>社会效益</t>
  </si>
  <si>
    <t>医疗保障</t>
  </si>
  <si>
    <t>1.城镇职工医疗基金报销应支尽支；</t>
  </si>
  <si>
    <t>1.2021年已结算的已支付，每发现一次每未支付扣0.3分，至扣完为止，满分2.5分；</t>
  </si>
  <si>
    <t>2.城乡居民医疗基金报销应支尽支；</t>
  </si>
  <si>
    <t>2.2021年已结算的已支付，每发现一次每未支付扣0.3分，至扣完为止，满分2.5分；</t>
  </si>
  <si>
    <t>3.职工基本医疗保险政策范围内的住院费用基金支付比例＞80%，支付比例=（统筹+大额）医保报销费用/住院政策范围内费用*100%。</t>
  </si>
  <si>
    <t>3.支付比例＞80%，得分1分，每偏差1%扣0.1分，至扣完为止；</t>
  </si>
  <si>
    <t>4.城乡居民基本医疗保险政策范围内的住院费用基金支付比例＞60%，支付比例=（统筹+大额）医保报销费用/住院政策范围内费用*100%。</t>
  </si>
  <si>
    <t>4.支付比例＞60%，得分1分，每偏差2%扣0.1分，至扣完为止。</t>
  </si>
  <si>
    <t>药品耗材集中采购节省情况</t>
  </si>
  <si>
    <t>1.药品集中采购完成情况，完成率=（实际采购量/任务采购量）*100%；</t>
  </si>
  <si>
    <t>1.得分=完成率*1.5，满分1.5分；</t>
  </si>
  <si>
    <t>2.耗材集中采购完成情况，完成率=（实际采购量/任务采购量）*100%；</t>
  </si>
  <si>
    <t>2.得分=完成率*1.5，满分1.5分；</t>
  </si>
  <si>
    <t>3.节省医疗费用。</t>
  </si>
  <si>
    <t>3.节省医疗费用，得分2分，否则不得分。</t>
  </si>
  <si>
    <t>经济效益</t>
  </si>
  <si>
    <t>违约金缴纳情况</t>
  </si>
  <si>
    <t>对定点医疗机构和零售药店监督检查发现的违约情况，处理的违约金是否缴纳，2021年违约金缴纳完成比例=（实际缴纳金额/应缴纳金额）*100%。</t>
  </si>
  <si>
    <t>满分4分，0＜未缴金额≤10万元，扣0.5分；10万元＜未缴金额≤30万元，扣1分；30万元＜未缴金额≤50万元，扣2分；50万元＜未缴金额≤100万元，扣3分；100万元＜未缴金额，不得分。从处以违约金至收到违约金的时间不超过1个月，每发现一次扣0.2分。</t>
  </si>
  <si>
    <t>2021年对重庆市合川区双凤镇卫生院处以违约金45,762.50元，于2022年4月15日收到，未及时缴纳</t>
  </si>
  <si>
    <t>可持续性影响</t>
  </si>
  <si>
    <t>医保基金征缴</t>
  </si>
  <si>
    <t>1.2021年职工基本医疗保险征缴完成情况；征缴完成率=（实际征缴金额/计划征缴金额）*100%；</t>
  </si>
  <si>
    <t>1.满分2.5分；完成率≥85%，得分=完成率*2.5；完成率＜85%，得分0分。</t>
  </si>
  <si>
    <t>2.2021年城乡居民基本医疗保险征缴完成情况，征缴完成率（实际征缴金额/计划征缴金额）*100%。</t>
  </si>
  <si>
    <t>2.满分1.5分；完成率≥85%，得分=完成率*1.5；完成率＜85%，得分0分。</t>
  </si>
  <si>
    <t>医保基金收支平衡</t>
  </si>
  <si>
    <t>反映医保基金收支平衡情况。</t>
  </si>
  <si>
    <t>年末累计结余可支付月数在6（含）-9个月（平均支付水平），得分5分；年末累计结余可支付月数在3-6（不含）个月的，得分3.7分；年末累计结余可支付月数在3个月以下的，不得分。</t>
  </si>
  <si>
    <t>满意度</t>
  </si>
  <si>
    <t>医保群众满意度</t>
  </si>
  <si>
    <t>根据医保群众满意度回复情况，统计医保群众满意度。</t>
  </si>
  <si>
    <t>满意度≥95%，得10分；95%＞满意度≥90%，得9分；90%＞满意度≥80%，得8分；80%＞满意度≥70%，得分7分；70%＞满意度，得0分。</t>
  </si>
  <si>
    <t>合计</t>
  </si>
  <si>
    <t>评价结果</t>
  </si>
  <si>
    <t>□优  90分≤得分≤100分； □良  80分≤得分＜90分；</t>
  </si>
  <si>
    <t>优</t>
  </si>
  <si>
    <t>□中  60分≤得分＜80分；  □差  0分≤得分＜60分。</t>
  </si>
  <si>
    <t>重庆市合川区医疗保障局2021年度部门整体支出绩效评价指标体系</t>
    <phoneticPr fontId="10" type="noConversion"/>
  </si>
  <si>
    <t>“三公”经费控制率</t>
    <phoneticPr fontId="10" type="noConversion"/>
  </si>
  <si>
    <t>“三公”经费控制率≤100%，得2分，否则不得分。</t>
    <phoneticPr fontId="10" type="noConversion"/>
  </si>
  <si>
    <t>部门（单位）本年度“三公”经费实际支出数与预算安排数的比率，用以反映和考核部门（单位）对“三公”经费的实际控制程度。“三公”经费控制率=（“三公”经费实际支出/“三公”经费预算安排数）×100%</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</si>
</sst>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0.00_ "/>
  </numFmts>
  <fonts count="11" x14ac:knownFonts="1">
    <font>
      <sz val="11"/>
      <color theme="1"/>
      <name val="宋体"/>
      <charset val="134"/>
      <scheme val="minor"/>
    </font>
    <font>
      <sz val="11"/>
      <color theme="1"/>
      <name val="仿宋_GB2312"/>
      <charset val="134"/>
    </font>
    <font>
      <b/>
      <sz val="11"/>
      <color theme="1"/>
      <name val="仿宋_GB2312"/>
      <charset val="134"/>
    </font>
    <font>
      <sz val="9"/>
      <color theme="1"/>
      <name val="仿宋_GB2312"/>
      <charset val="134"/>
    </font>
    <font>
      <b/>
      <sz val="20"/>
      <color theme="1"/>
      <name val="仿宋_GB2312"/>
      <charset val="134"/>
    </font>
    <font>
      <sz val="11"/>
      <color theme="1"/>
      <name val="Times New Roman"/>
      <family val="1"/>
    </font>
    <font>
      <b/>
      <sz val="11"/>
      <color theme="1"/>
      <name val="Times New Roman"/>
      <family val="1"/>
    </font>
    <font>
      <b/>
      <sz val="9"/>
      <color theme="1"/>
      <name val="仿宋_GB2312"/>
      <charset val="134"/>
    </font>
    <font>
      <sz val="12"/>
      <name val="宋体"/>
      <family val="3"/>
      <charset val="134"/>
    </font>
    <font>
      <sz val="11"/>
      <color indexed="8"/>
      <name val="宋体"/>
      <family val="3"/>
      <charset val="134"/>
    </font>
    <font>
      <sz val="9"/>
      <name val="宋体"/>
      <charset val="134"/>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4">
    <xf numFmtId="0" fontId="0" fillId="0" borderId="0">
      <alignment vertical="center"/>
    </xf>
    <xf numFmtId="0" fontId="8" fillId="0" borderId="0">
      <alignment vertical="center"/>
    </xf>
    <xf numFmtId="0" fontId="8" fillId="0" borderId="0">
      <alignment vertical="center"/>
    </xf>
    <xf numFmtId="0" fontId="9" fillId="0" borderId="0">
      <alignment vertical="center"/>
    </xf>
  </cellStyleXfs>
  <cellXfs count="42">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3" fillId="2" borderId="0" xfId="0" applyFont="1" applyFill="1">
      <alignment vertical="center"/>
    </xf>
    <xf numFmtId="0" fontId="3" fillId="2" borderId="0" xfId="0" applyFont="1" applyFill="1" applyAlignment="1">
      <alignment horizontal="center" vertical="center"/>
    </xf>
    <xf numFmtId="0" fontId="3" fillId="2" borderId="0" xfId="0" applyFont="1" applyFill="1" applyAlignment="1">
      <alignmen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1" fillId="2" borderId="1" xfId="0" applyFont="1" applyFill="1" applyBorder="1" applyAlignment="1">
      <alignment horizontal="left" vertical="center" wrapText="1"/>
    </xf>
    <xf numFmtId="0" fontId="1"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2" fillId="2" borderId="1" xfId="0" applyFont="1" applyFill="1" applyBorder="1" applyAlignment="1">
      <alignment vertical="center" wrapText="1"/>
    </xf>
    <xf numFmtId="0" fontId="6"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1" fillId="2" borderId="1" xfId="0" applyFont="1" applyFill="1" applyBorder="1">
      <alignment vertical="center"/>
    </xf>
    <xf numFmtId="0" fontId="1" fillId="2" borderId="1" xfId="0" applyFont="1" applyFill="1" applyBorder="1" applyAlignment="1">
      <alignment horizontal="center" vertical="center"/>
    </xf>
    <xf numFmtId="0" fontId="1" fillId="2" borderId="1" xfId="0" applyFont="1" applyFill="1" applyBorder="1" applyAlignment="1">
      <alignment vertical="center" wrapText="1"/>
    </xf>
    <xf numFmtId="0" fontId="7" fillId="2" borderId="0" xfId="0" applyFont="1" applyFill="1" applyAlignment="1">
      <alignment horizontal="center" vertical="center"/>
    </xf>
    <xf numFmtId="176" fontId="5" fillId="2" borderId="1" xfId="0" applyNumberFormat="1" applyFont="1" applyFill="1" applyBorder="1" applyAlignment="1">
      <alignment horizontal="center" vertical="center" wrapText="1"/>
    </xf>
    <xf numFmtId="177" fontId="6" fillId="2" borderId="1" xfId="0" applyNumberFormat="1" applyFont="1" applyFill="1" applyBorder="1" applyAlignment="1">
      <alignment horizontal="center" vertical="center" wrapText="1"/>
    </xf>
    <xf numFmtId="0" fontId="2" fillId="2" borderId="1" xfId="0" applyFont="1" applyFill="1" applyBorder="1">
      <alignment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76" fontId="5" fillId="2" borderId="2" xfId="0" applyNumberFormat="1" applyFont="1" applyFill="1" applyBorder="1" applyAlignment="1">
      <alignment horizontal="center" vertical="center" wrapText="1"/>
    </xf>
    <xf numFmtId="176" fontId="5" fillId="2" borderId="3"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4" fillId="2" borderId="0" xfId="0" applyFont="1" applyFill="1" applyAlignment="1">
      <alignment horizontal="center" vertical="center"/>
    </xf>
    <xf numFmtId="0" fontId="4" fillId="2" borderId="0" xfId="0" applyFont="1" applyFill="1" applyAlignment="1">
      <alignment horizontal="center" vertical="center" wrapText="1"/>
    </xf>
  </cellXfs>
  <cellStyles count="4">
    <cellStyle name="常规" xfId="0" builtinId="0"/>
    <cellStyle name="常规 2" xfId="2"/>
    <cellStyle name="常规 2 2" xfId="1"/>
    <cellStyle name="常规 3" xfId="3"/>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2"/>
  <sheetViews>
    <sheetView tabSelected="1" view="pageBreakPreview" zoomScale="73" zoomScaleNormal="90" zoomScaleSheetLayoutView="73" workbookViewId="0">
      <pane ySplit="3" topLeftCell="A9" activePane="bottomLeft" state="frozen"/>
      <selection pane="bottomLeft" activeCell="G13" sqref="G13"/>
    </sheetView>
  </sheetViews>
  <sheetFormatPr defaultColWidth="9" defaultRowHeight="11.25" x14ac:dyDescent="0.15"/>
  <cols>
    <col min="1" max="1" width="8.125" style="3" customWidth="1"/>
    <col min="2" max="2" width="4.875" style="3" customWidth="1"/>
    <col min="3" max="3" width="9.125" style="3" customWidth="1"/>
    <col min="4" max="4" width="4.5" style="3" customWidth="1"/>
    <col min="5" max="5" width="15.625" style="4" customWidth="1"/>
    <col min="6" max="6" width="4.75" style="3" customWidth="1"/>
    <col min="7" max="7" width="55.375" style="5" customWidth="1"/>
    <col min="8" max="8" width="54.875" style="3" customWidth="1"/>
    <col min="9" max="9" width="6.375" style="3" customWidth="1"/>
    <col min="10" max="10" width="41" style="3" customWidth="1"/>
    <col min="11" max="16384" width="9" style="3"/>
  </cols>
  <sheetData>
    <row r="1" spans="1:10" ht="25.5" x14ac:dyDescent="0.15">
      <c r="A1" s="40" t="s">
        <v>142</v>
      </c>
      <c r="B1" s="40"/>
      <c r="C1" s="40"/>
      <c r="D1" s="40"/>
      <c r="E1" s="40"/>
      <c r="F1" s="40"/>
      <c r="G1" s="41"/>
      <c r="H1" s="40"/>
      <c r="I1" s="40"/>
      <c r="J1" s="40"/>
    </row>
    <row r="2" spans="1:10" s="1" customFormat="1" ht="13.5" x14ac:dyDescent="0.15">
      <c r="A2" s="26" t="s">
        <v>0</v>
      </c>
      <c r="B2" s="26" t="s">
        <v>1</v>
      </c>
      <c r="C2" s="26" t="s">
        <v>2</v>
      </c>
      <c r="D2" s="26" t="s">
        <v>1</v>
      </c>
      <c r="E2" s="26" t="s">
        <v>3</v>
      </c>
      <c r="F2" s="26" t="s">
        <v>1</v>
      </c>
      <c r="G2" s="26" t="s">
        <v>4</v>
      </c>
      <c r="H2" s="26" t="s">
        <v>5</v>
      </c>
      <c r="I2" s="26" t="s">
        <v>6</v>
      </c>
      <c r="J2" s="26" t="s">
        <v>7</v>
      </c>
    </row>
    <row r="3" spans="1:10" s="1" customFormat="1" ht="13.5" x14ac:dyDescent="0.15">
      <c r="A3" s="26"/>
      <c r="B3" s="26"/>
      <c r="C3" s="26"/>
      <c r="D3" s="26"/>
      <c r="E3" s="26"/>
      <c r="F3" s="26"/>
      <c r="G3" s="26"/>
      <c r="H3" s="26"/>
      <c r="I3" s="26"/>
      <c r="J3" s="26"/>
    </row>
    <row r="4" spans="1:10" s="1" customFormat="1" ht="54" x14ac:dyDescent="0.15">
      <c r="A4" s="38" t="s">
        <v>8</v>
      </c>
      <c r="B4" s="33">
        <v>12</v>
      </c>
      <c r="C4" s="38" t="s">
        <v>9</v>
      </c>
      <c r="D4" s="33">
        <v>4</v>
      </c>
      <c r="E4" s="7" t="s">
        <v>10</v>
      </c>
      <c r="F4" s="9">
        <v>2</v>
      </c>
      <c r="G4" s="10" t="s">
        <v>11</v>
      </c>
      <c r="H4" s="10" t="s">
        <v>12</v>
      </c>
      <c r="I4" s="8">
        <v>2</v>
      </c>
      <c r="J4" s="10"/>
    </row>
    <row r="5" spans="1:10" s="1" customFormat="1" ht="27" x14ac:dyDescent="0.15">
      <c r="A5" s="38"/>
      <c r="B5" s="33"/>
      <c r="C5" s="38"/>
      <c r="D5" s="33"/>
      <c r="E5" s="7" t="s">
        <v>13</v>
      </c>
      <c r="F5" s="9">
        <v>2</v>
      </c>
      <c r="G5" s="10" t="s">
        <v>14</v>
      </c>
      <c r="H5" s="10" t="s">
        <v>15</v>
      </c>
      <c r="I5" s="8">
        <v>2</v>
      </c>
      <c r="J5" s="10"/>
    </row>
    <row r="6" spans="1:10" s="1" customFormat="1" ht="40.5" x14ac:dyDescent="0.15">
      <c r="A6" s="38"/>
      <c r="B6" s="33"/>
      <c r="C6" s="38" t="s">
        <v>16</v>
      </c>
      <c r="D6" s="33">
        <v>4</v>
      </c>
      <c r="E6" s="7" t="s">
        <v>17</v>
      </c>
      <c r="F6" s="9">
        <v>2</v>
      </c>
      <c r="G6" s="10" t="s">
        <v>18</v>
      </c>
      <c r="H6" s="10" t="s">
        <v>19</v>
      </c>
      <c r="I6" s="8">
        <v>2</v>
      </c>
      <c r="J6" s="10"/>
    </row>
    <row r="7" spans="1:10" s="1" customFormat="1" ht="27" x14ac:dyDescent="0.15">
      <c r="A7" s="38"/>
      <c r="B7" s="33"/>
      <c r="C7" s="38"/>
      <c r="D7" s="33"/>
      <c r="E7" s="7" t="s">
        <v>20</v>
      </c>
      <c r="F7" s="9">
        <v>2</v>
      </c>
      <c r="G7" s="10" t="s">
        <v>21</v>
      </c>
      <c r="H7" s="10" t="s">
        <v>22</v>
      </c>
      <c r="I7" s="8">
        <v>2</v>
      </c>
      <c r="J7" s="10"/>
    </row>
    <row r="8" spans="1:10" s="1" customFormat="1" ht="40.5" x14ac:dyDescent="0.15">
      <c r="A8" s="38"/>
      <c r="B8" s="33"/>
      <c r="C8" s="38" t="s">
        <v>23</v>
      </c>
      <c r="D8" s="33">
        <v>4</v>
      </c>
      <c r="E8" s="7" t="s">
        <v>24</v>
      </c>
      <c r="F8" s="9">
        <v>2</v>
      </c>
      <c r="G8" s="10" t="s">
        <v>25</v>
      </c>
      <c r="H8" s="10" t="s">
        <v>26</v>
      </c>
      <c r="I8" s="8">
        <v>2</v>
      </c>
      <c r="J8" s="10"/>
    </row>
    <row r="9" spans="1:10" s="1" customFormat="1" ht="54" x14ac:dyDescent="0.15">
      <c r="A9" s="38"/>
      <c r="B9" s="33"/>
      <c r="C9" s="38"/>
      <c r="D9" s="33"/>
      <c r="E9" s="7" t="s">
        <v>27</v>
      </c>
      <c r="F9" s="9">
        <v>2</v>
      </c>
      <c r="G9" s="10" t="s">
        <v>28</v>
      </c>
      <c r="H9" s="10" t="s">
        <v>29</v>
      </c>
      <c r="I9" s="8">
        <v>1.4</v>
      </c>
      <c r="J9" s="10" t="s">
        <v>30</v>
      </c>
    </row>
    <row r="10" spans="1:10" s="1" customFormat="1" ht="40.5" x14ac:dyDescent="0.15">
      <c r="A10" s="38" t="s">
        <v>31</v>
      </c>
      <c r="B10" s="33">
        <v>18</v>
      </c>
      <c r="C10" s="38" t="s">
        <v>32</v>
      </c>
      <c r="D10" s="33">
        <v>10</v>
      </c>
      <c r="E10" s="7" t="s">
        <v>33</v>
      </c>
      <c r="F10" s="8">
        <v>2</v>
      </c>
      <c r="G10" s="10" t="s">
        <v>34</v>
      </c>
      <c r="H10" s="10" t="s">
        <v>35</v>
      </c>
      <c r="I10" s="8">
        <v>2</v>
      </c>
      <c r="J10" s="10"/>
    </row>
    <row r="11" spans="1:10" s="1" customFormat="1" ht="67.5" x14ac:dyDescent="0.15">
      <c r="A11" s="38"/>
      <c r="B11" s="33"/>
      <c r="C11" s="38"/>
      <c r="D11" s="33"/>
      <c r="E11" s="7" t="s">
        <v>36</v>
      </c>
      <c r="F11" s="9">
        <v>2</v>
      </c>
      <c r="G11" s="10" t="s">
        <v>37</v>
      </c>
      <c r="H11" s="10" t="s">
        <v>38</v>
      </c>
      <c r="I11" s="8">
        <v>2</v>
      </c>
      <c r="J11" s="10"/>
    </row>
    <row r="12" spans="1:10" s="1" customFormat="1" ht="54" x14ac:dyDescent="0.15">
      <c r="A12" s="38"/>
      <c r="B12" s="33"/>
      <c r="C12" s="38"/>
      <c r="D12" s="33"/>
      <c r="E12" s="7" t="s">
        <v>39</v>
      </c>
      <c r="F12" s="8">
        <v>2</v>
      </c>
      <c r="G12" s="10" t="s">
        <v>40</v>
      </c>
      <c r="H12" s="10" t="s">
        <v>41</v>
      </c>
      <c r="I12" s="8">
        <v>2</v>
      </c>
      <c r="J12" s="10"/>
    </row>
    <row r="13" spans="1:10" s="1" customFormat="1" ht="54" x14ac:dyDescent="0.15">
      <c r="A13" s="38"/>
      <c r="B13" s="33"/>
      <c r="C13" s="38"/>
      <c r="D13" s="33"/>
      <c r="E13" s="7" t="s">
        <v>143</v>
      </c>
      <c r="F13" s="8">
        <v>2</v>
      </c>
      <c r="G13" s="10" t="s">
        <v>145</v>
      </c>
      <c r="H13" s="10" t="s">
        <v>144</v>
      </c>
      <c r="I13" s="8">
        <v>2</v>
      </c>
      <c r="J13" s="10"/>
    </row>
    <row r="14" spans="1:10" s="1" customFormat="1" ht="15" x14ac:dyDescent="0.15">
      <c r="A14" s="38"/>
      <c r="B14" s="33"/>
      <c r="C14" s="38"/>
      <c r="D14" s="33"/>
      <c r="E14" s="7" t="s">
        <v>42</v>
      </c>
      <c r="F14" s="8">
        <v>2</v>
      </c>
      <c r="G14" s="10" t="s">
        <v>43</v>
      </c>
      <c r="H14" s="10" t="s">
        <v>44</v>
      </c>
      <c r="I14" s="23">
        <v>2</v>
      </c>
      <c r="J14" s="10"/>
    </row>
    <row r="15" spans="1:10" s="1" customFormat="1" ht="54" x14ac:dyDescent="0.15">
      <c r="A15" s="38"/>
      <c r="B15" s="33"/>
      <c r="C15" s="39" t="s">
        <v>45</v>
      </c>
      <c r="D15" s="33">
        <v>5</v>
      </c>
      <c r="E15" s="7" t="s">
        <v>46</v>
      </c>
      <c r="F15" s="8">
        <v>2</v>
      </c>
      <c r="G15" s="10" t="s">
        <v>47</v>
      </c>
      <c r="H15" s="10" t="s">
        <v>48</v>
      </c>
      <c r="I15" s="8">
        <v>2</v>
      </c>
      <c r="J15" s="10"/>
    </row>
    <row r="16" spans="1:10" s="1" customFormat="1" ht="94.5" x14ac:dyDescent="0.15">
      <c r="A16" s="38"/>
      <c r="B16" s="33"/>
      <c r="C16" s="39"/>
      <c r="D16" s="33"/>
      <c r="E16" s="7" t="s">
        <v>49</v>
      </c>
      <c r="F16" s="8">
        <v>2</v>
      </c>
      <c r="G16" s="10" t="s">
        <v>50</v>
      </c>
      <c r="H16" s="10" t="s">
        <v>51</v>
      </c>
      <c r="I16" s="8">
        <v>2</v>
      </c>
      <c r="J16" s="10"/>
    </row>
    <row r="17" spans="1:10" s="1" customFormat="1" ht="67.5" x14ac:dyDescent="0.15">
      <c r="A17" s="38"/>
      <c r="B17" s="33"/>
      <c r="C17" s="39"/>
      <c r="D17" s="33"/>
      <c r="E17" s="7" t="s">
        <v>52</v>
      </c>
      <c r="F17" s="8">
        <v>1</v>
      </c>
      <c r="G17" s="10" t="s">
        <v>53</v>
      </c>
      <c r="H17" s="10" t="s">
        <v>54</v>
      </c>
      <c r="I17" s="8">
        <v>1</v>
      </c>
      <c r="J17" s="10"/>
    </row>
    <row r="18" spans="1:10" s="1" customFormat="1" ht="54" x14ac:dyDescent="0.15">
      <c r="A18" s="38"/>
      <c r="B18" s="33"/>
      <c r="C18" s="39" t="s">
        <v>55</v>
      </c>
      <c r="D18" s="33">
        <v>3</v>
      </c>
      <c r="E18" s="7" t="s">
        <v>56</v>
      </c>
      <c r="F18" s="8">
        <v>2</v>
      </c>
      <c r="G18" s="10" t="s">
        <v>57</v>
      </c>
      <c r="H18" s="10" t="s">
        <v>58</v>
      </c>
      <c r="I18" s="8">
        <v>1.6</v>
      </c>
      <c r="J18" s="10" t="s">
        <v>59</v>
      </c>
    </row>
    <row r="19" spans="1:10" s="1" customFormat="1" ht="40.5" x14ac:dyDescent="0.15">
      <c r="A19" s="38"/>
      <c r="B19" s="33"/>
      <c r="C19" s="39"/>
      <c r="D19" s="33"/>
      <c r="E19" s="7" t="s">
        <v>60</v>
      </c>
      <c r="F19" s="8">
        <v>1</v>
      </c>
      <c r="G19" s="10" t="s">
        <v>61</v>
      </c>
      <c r="H19" s="10" t="s">
        <v>62</v>
      </c>
      <c r="I19" s="8">
        <v>1</v>
      </c>
      <c r="J19" s="10"/>
    </row>
    <row r="20" spans="1:10" s="1" customFormat="1" ht="30" customHeight="1" x14ac:dyDescent="0.15">
      <c r="A20" s="38" t="s">
        <v>63</v>
      </c>
      <c r="B20" s="33">
        <v>35</v>
      </c>
      <c r="C20" s="39" t="s">
        <v>64</v>
      </c>
      <c r="D20" s="33">
        <v>35</v>
      </c>
      <c r="E20" s="35" t="s">
        <v>65</v>
      </c>
      <c r="F20" s="28">
        <v>5</v>
      </c>
      <c r="G20" s="10" t="s">
        <v>66</v>
      </c>
      <c r="H20" s="10" t="s">
        <v>67</v>
      </c>
      <c r="I20" s="28">
        <v>5</v>
      </c>
      <c r="J20" s="10"/>
    </row>
    <row r="21" spans="1:10" s="1" customFormat="1" ht="27" x14ac:dyDescent="0.15">
      <c r="A21" s="38"/>
      <c r="B21" s="33"/>
      <c r="C21" s="39"/>
      <c r="D21" s="33"/>
      <c r="E21" s="36"/>
      <c r="F21" s="29"/>
      <c r="G21" s="10" t="s">
        <v>68</v>
      </c>
      <c r="H21" s="10" t="s">
        <v>69</v>
      </c>
      <c r="I21" s="29"/>
      <c r="J21" s="10"/>
    </row>
    <row r="22" spans="1:10" s="1" customFormat="1" ht="27" x14ac:dyDescent="0.15">
      <c r="A22" s="38"/>
      <c r="B22" s="33"/>
      <c r="C22" s="39"/>
      <c r="D22" s="33"/>
      <c r="E22" s="35" t="s">
        <v>70</v>
      </c>
      <c r="F22" s="28">
        <v>5</v>
      </c>
      <c r="G22" s="10" t="s">
        <v>71</v>
      </c>
      <c r="H22" s="10" t="s">
        <v>72</v>
      </c>
      <c r="I22" s="28">
        <v>5</v>
      </c>
      <c r="J22" s="10"/>
    </row>
    <row r="23" spans="1:10" s="1" customFormat="1" ht="27" x14ac:dyDescent="0.15">
      <c r="A23" s="38"/>
      <c r="B23" s="33"/>
      <c r="C23" s="39"/>
      <c r="D23" s="33"/>
      <c r="E23" s="37"/>
      <c r="F23" s="30"/>
      <c r="G23" s="10" t="s">
        <v>73</v>
      </c>
      <c r="H23" s="10" t="s">
        <v>74</v>
      </c>
      <c r="I23" s="30"/>
      <c r="J23" s="10"/>
    </row>
    <row r="24" spans="1:10" s="1" customFormat="1" ht="27" x14ac:dyDescent="0.15">
      <c r="A24" s="38"/>
      <c r="B24" s="33"/>
      <c r="C24" s="39"/>
      <c r="D24" s="33"/>
      <c r="E24" s="35" t="s">
        <v>75</v>
      </c>
      <c r="F24" s="28">
        <v>5</v>
      </c>
      <c r="G24" s="10" t="s">
        <v>76</v>
      </c>
      <c r="H24" s="10" t="s">
        <v>77</v>
      </c>
      <c r="I24" s="31">
        <v>5</v>
      </c>
      <c r="J24" s="10"/>
    </row>
    <row r="25" spans="1:10" s="1" customFormat="1" ht="27" x14ac:dyDescent="0.15">
      <c r="A25" s="38"/>
      <c r="B25" s="33"/>
      <c r="C25" s="39"/>
      <c r="D25" s="33"/>
      <c r="E25" s="36"/>
      <c r="F25" s="29"/>
      <c r="G25" s="10" t="s">
        <v>78</v>
      </c>
      <c r="H25" s="10" t="s">
        <v>79</v>
      </c>
      <c r="I25" s="32"/>
      <c r="J25" s="10"/>
    </row>
    <row r="26" spans="1:10" s="1" customFormat="1" ht="27" x14ac:dyDescent="0.15">
      <c r="A26" s="38"/>
      <c r="B26" s="33"/>
      <c r="C26" s="39"/>
      <c r="D26" s="33"/>
      <c r="E26" s="35" t="s">
        <v>80</v>
      </c>
      <c r="F26" s="28">
        <v>5</v>
      </c>
      <c r="G26" s="10" t="s">
        <v>81</v>
      </c>
      <c r="H26" s="10" t="s">
        <v>82</v>
      </c>
      <c r="I26" s="28">
        <v>5</v>
      </c>
      <c r="J26" s="10"/>
    </row>
    <row r="27" spans="1:10" s="1" customFormat="1" ht="13.5" x14ac:dyDescent="0.15">
      <c r="A27" s="38"/>
      <c r="B27" s="33"/>
      <c r="C27" s="39"/>
      <c r="D27" s="33"/>
      <c r="E27" s="36"/>
      <c r="F27" s="29"/>
      <c r="G27" s="10" t="s">
        <v>83</v>
      </c>
      <c r="H27" s="10" t="s">
        <v>84</v>
      </c>
      <c r="I27" s="29"/>
      <c r="J27" s="10"/>
    </row>
    <row r="28" spans="1:10" s="1" customFormat="1" ht="27" x14ac:dyDescent="0.15">
      <c r="A28" s="38"/>
      <c r="B28" s="33"/>
      <c r="C28" s="39"/>
      <c r="D28" s="33"/>
      <c r="E28" s="35" t="s">
        <v>85</v>
      </c>
      <c r="F28" s="28">
        <v>5</v>
      </c>
      <c r="G28" s="10" t="s">
        <v>86</v>
      </c>
      <c r="H28" s="10" t="s">
        <v>87</v>
      </c>
      <c r="I28" s="28">
        <v>4.4000000000000004</v>
      </c>
      <c r="J28" s="10"/>
    </row>
    <row r="29" spans="1:10" s="1" customFormat="1" ht="67.5" x14ac:dyDescent="0.15">
      <c r="A29" s="38"/>
      <c r="B29" s="33"/>
      <c r="C29" s="39"/>
      <c r="D29" s="33"/>
      <c r="E29" s="36"/>
      <c r="F29" s="29"/>
      <c r="G29" s="10" t="s">
        <v>88</v>
      </c>
      <c r="H29" s="10" t="s">
        <v>89</v>
      </c>
      <c r="I29" s="29"/>
      <c r="J29" s="10"/>
    </row>
    <row r="30" spans="1:10" s="1" customFormat="1" ht="27" x14ac:dyDescent="0.15">
      <c r="A30" s="38"/>
      <c r="B30" s="33"/>
      <c r="C30" s="39"/>
      <c r="D30" s="33"/>
      <c r="E30" s="35" t="s">
        <v>90</v>
      </c>
      <c r="F30" s="28">
        <v>4</v>
      </c>
      <c r="G30" s="10" t="s">
        <v>91</v>
      </c>
      <c r="H30" s="10" t="s">
        <v>92</v>
      </c>
      <c r="I30" s="28">
        <v>4</v>
      </c>
      <c r="J30" s="10"/>
    </row>
    <row r="31" spans="1:10" s="1" customFormat="1" ht="27" x14ac:dyDescent="0.15">
      <c r="A31" s="38"/>
      <c r="B31" s="33"/>
      <c r="C31" s="39"/>
      <c r="D31" s="33"/>
      <c r="E31" s="36"/>
      <c r="F31" s="29"/>
      <c r="G31" s="10" t="s">
        <v>93</v>
      </c>
      <c r="H31" s="10" t="s">
        <v>94</v>
      </c>
      <c r="I31" s="29"/>
      <c r="J31" s="10"/>
    </row>
    <row r="32" spans="1:10" s="1" customFormat="1" ht="27" x14ac:dyDescent="0.15">
      <c r="A32" s="38"/>
      <c r="B32" s="33"/>
      <c r="C32" s="39"/>
      <c r="D32" s="33"/>
      <c r="E32" s="11" t="s">
        <v>95</v>
      </c>
      <c r="F32" s="8">
        <v>4</v>
      </c>
      <c r="G32" s="10" t="s">
        <v>96</v>
      </c>
      <c r="H32" s="10" t="s">
        <v>97</v>
      </c>
      <c r="I32" s="8">
        <v>4</v>
      </c>
      <c r="J32" s="10"/>
    </row>
    <row r="33" spans="1:10" s="1" customFormat="1" ht="27" x14ac:dyDescent="0.15">
      <c r="A33" s="38"/>
      <c r="B33" s="33"/>
      <c r="C33" s="39"/>
      <c r="D33" s="33"/>
      <c r="E33" s="11" t="s">
        <v>98</v>
      </c>
      <c r="F33" s="12">
        <v>2</v>
      </c>
      <c r="G33" s="10" t="s">
        <v>99</v>
      </c>
      <c r="H33" s="10" t="s">
        <v>100</v>
      </c>
      <c r="I33" s="12">
        <v>2</v>
      </c>
      <c r="J33" s="10"/>
    </row>
    <row r="34" spans="1:10" s="1" customFormat="1" ht="27" x14ac:dyDescent="0.15">
      <c r="A34" s="38" t="s">
        <v>101</v>
      </c>
      <c r="B34" s="33">
        <v>35</v>
      </c>
      <c r="C34" s="35" t="s">
        <v>102</v>
      </c>
      <c r="D34" s="28">
        <v>12</v>
      </c>
      <c r="E34" s="35" t="s">
        <v>103</v>
      </c>
      <c r="F34" s="28">
        <v>7</v>
      </c>
      <c r="G34" s="10" t="s">
        <v>104</v>
      </c>
      <c r="H34" s="10" t="s">
        <v>105</v>
      </c>
      <c r="I34" s="28">
        <v>7</v>
      </c>
      <c r="J34" s="10"/>
    </row>
    <row r="35" spans="1:10" s="1" customFormat="1" ht="27" x14ac:dyDescent="0.15">
      <c r="A35" s="38"/>
      <c r="B35" s="33"/>
      <c r="C35" s="37"/>
      <c r="D35" s="30"/>
      <c r="E35" s="37"/>
      <c r="F35" s="30"/>
      <c r="G35" s="10" t="s">
        <v>106</v>
      </c>
      <c r="H35" s="10" t="s">
        <v>107</v>
      </c>
      <c r="I35" s="30"/>
      <c r="J35" s="10"/>
    </row>
    <row r="36" spans="1:10" s="1" customFormat="1" ht="40.5" x14ac:dyDescent="0.15">
      <c r="A36" s="38"/>
      <c r="B36" s="33"/>
      <c r="C36" s="37"/>
      <c r="D36" s="30"/>
      <c r="E36" s="37"/>
      <c r="F36" s="30"/>
      <c r="G36" s="10" t="s">
        <v>108</v>
      </c>
      <c r="H36" s="10" t="s">
        <v>109</v>
      </c>
      <c r="I36" s="30"/>
      <c r="J36" s="10"/>
    </row>
    <row r="37" spans="1:10" s="1" customFormat="1" ht="40.5" x14ac:dyDescent="0.15">
      <c r="A37" s="38"/>
      <c r="B37" s="33"/>
      <c r="C37" s="37"/>
      <c r="D37" s="30"/>
      <c r="E37" s="37"/>
      <c r="F37" s="30"/>
      <c r="G37" s="10" t="s">
        <v>110</v>
      </c>
      <c r="H37" s="10" t="s">
        <v>111</v>
      </c>
      <c r="I37" s="30"/>
      <c r="J37" s="10"/>
    </row>
    <row r="38" spans="1:10" s="1" customFormat="1" ht="27" x14ac:dyDescent="0.15">
      <c r="A38" s="38"/>
      <c r="B38" s="33"/>
      <c r="C38" s="37"/>
      <c r="D38" s="30"/>
      <c r="E38" s="38" t="s">
        <v>112</v>
      </c>
      <c r="F38" s="33">
        <v>5</v>
      </c>
      <c r="G38" s="10" t="s">
        <v>113</v>
      </c>
      <c r="H38" s="10" t="s">
        <v>114</v>
      </c>
      <c r="I38" s="28">
        <v>5</v>
      </c>
      <c r="J38" s="10"/>
    </row>
    <row r="39" spans="1:10" s="1" customFormat="1" ht="27" x14ac:dyDescent="0.15">
      <c r="A39" s="38"/>
      <c r="B39" s="33"/>
      <c r="C39" s="37"/>
      <c r="D39" s="30"/>
      <c r="E39" s="38"/>
      <c r="F39" s="33"/>
      <c r="G39" s="10" t="s">
        <v>115</v>
      </c>
      <c r="H39" s="10" t="s">
        <v>116</v>
      </c>
      <c r="I39" s="30"/>
      <c r="J39" s="10"/>
    </row>
    <row r="40" spans="1:10" s="1" customFormat="1" ht="13.5" x14ac:dyDescent="0.15">
      <c r="A40" s="38"/>
      <c r="B40" s="33"/>
      <c r="C40" s="36"/>
      <c r="D40" s="29"/>
      <c r="E40" s="38"/>
      <c r="F40" s="33"/>
      <c r="G40" s="10" t="s">
        <v>117</v>
      </c>
      <c r="H40" s="10" t="s">
        <v>118</v>
      </c>
      <c r="I40" s="29"/>
      <c r="J40" s="10"/>
    </row>
    <row r="41" spans="1:10" s="1" customFormat="1" ht="67.5" x14ac:dyDescent="0.15">
      <c r="A41" s="38"/>
      <c r="B41" s="33"/>
      <c r="C41" s="13" t="s">
        <v>119</v>
      </c>
      <c r="D41" s="14">
        <v>4</v>
      </c>
      <c r="E41" s="7" t="s">
        <v>120</v>
      </c>
      <c r="F41" s="8">
        <v>4</v>
      </c>
      <c r="G41" s="10" t="s">
        <v>121</v>
      </c>
      <c r="H41" s="10" t="s">
        <v>122</v>
      </c>
      <c r="I41" s="12">
        <v>3.8</v>
      </c>
      <c r="J41" s="10" t="s">
        <v>123</v>
      </c>
    </row>
    <row r="42" spans="1:10" s="1" customFormat="1" ht="27" x14ac:dyDescent="0.15">
      <c r="A42" s="38"/>
      <c r="B42" s="33"/>
      <c r="C42" s="35" t="s">
        <v>124</v>
      </c>
      <c r="D42" s="28">
        <v>9</v>
      </c>
      <c r="E42" s="38" t="s">
        <v>125</v>
      </c>
      <c r="F42" s="33">
        <v>4</v>
      </c>
      <c r="G42" s="10" t="s">
        <v>126</v>
      </c>
      <c r="H42" s="10" t="s">
        <v>127</v>
      </c>
      <c r="I42" s="33">
        <v>4</v>
      </c>
      <c r="J42" s="10"/>
    </row>
    <row r="43" spans="1:10" s="1" customFormat="1" ht="27" x14ac:dyDescent="0.15">
      <c r="A43" s="38"/>
      <c r="B43" s="33"/>
      <c r="C43" s="37"/>
      <c r="D43" s="30"/>
      <c r="E43" s="38"/>
      <c r="F43" s="33"/>
      <c r="G43" s="10" t="s">
        <v>128</v>
      </c>
      <c r="H43" s="10" t="s">
        <v>129</v>
      </c>
      <c r="I43" s="33"/>
      <c r="J43" s="10"/>
    </row>
    <row r="44" spans="1:10" s="1" customFormat="1" ht="54" x14ac:dyDescent="0.15">
      <c r="A44" s="38"/>
      <c r="B44" s="33"/>
      <c r="C44" s="36"/>
      <c r="D44" s="29"/>
      <c r="E44" s="7" t="s">
        <v>130</v>
      </c>
      <c r="F44" s="8">
        <v>5</v>
      </c>
      <c r="G44" s="10" t="s">
        <v>131</v>
      </c>
      <c r="H44" s="10" t="s">
        <v>132</v>
      </c>
      <c r="I44" s="8">
        <v>3.7</v>
      </c>
      <c r="J44" s="10"/>
    </row>
    <row r="45" spans="1:10" s="1" customFormat="1" ht="40.5" x14ac:dyDescent="0.15">
      <c r="A45" s="38"/>
      <c r="B45" s="33"/>
      <c r="C45" s="10" t="s">
        <v>133</v>
      </c>
      <c r="D45" s="8">
        <v>10</v>
      </c>
      <c r="E45" s="7" t="s">
        <v>134</v>
      </c>
      <c r="F45" s="8">
        <v>10</v>
      </c>
      <c r="G45" s="10" t="s">
        <v>135</v>
      </c>
      <c r="H45" s="10" t="s">
        <v>136</v>
      </c>
      <c r="I45" s="8">
        <v>10</v>
      </c>
      <c r="J45" s="10"/>
    </row>
    <row r="46" spans="1:10" s="2" customFormat="1" ht="18.399999999999999" customHeight="1" x14ac:dyDescent="0.15">
      <c r="A46" s="6" t="s">
        <v>137</v>
      </c>
      <c r="B46" s="15">
        <f>SUM(B4:B45)</f>
        <v>100</v>
      </c>
      <c r="C46" s="16"/>
      <c r="D46" s="17">
        <f>SUM(D4:D45)</f>
        <v>100</v>
      </c>
      <c r="E46" s="6"/>
      <c r="F46" s="17">
        <f>SUM(F4:F45)</f>
        <v>100</v>
      </c>
      <c r="G46" s="18"/>
      <c r="H46" s="18"/>
      <c r="I46" s="24">
        <v>96.9</v>
      </c>
      <c r="J46" s="25"/>
    </row>
    <row r="47" spans="1:10" s="2" customFormat="1" ht="13.5" x14ac:dyDescent="0.15">
      <c r="A47" s="27" t="s">
        <v>138</v>
      </c>
      <c r="B47" s="26"/>
      <c r="C47" s="27"/>
      <c r="D47" s="27"/>
      <c r="E47" s="26"/>
      <c r="F47" s="27"/>
      <c r="G47" s="27" t="s">
        <v>139</v>
      </c>
      <c r="H47" s="27"/>
      <c r="I47" s="34" t="s">
        <v>140</v>
      </c>
      <c r="J47" s="25"/>
    </row>
    <row r="48" spans="1:10" s="2" customFormat="1" ht="13.5" x14ac:dyDescent="0.15">
      <c r="A48" s="27"/>
      <c r="B48" s="26"/>
      <c r="C48" s="27"/>
      <c r="D48" s="27"/>
      <c r="E48" s="26"/>
      <c r="F48" s="27"/>
      <c r="G48" s="27" t="s">
        <v>141</v>
      </c>
      <c r="H48" s="27"/>
      <c r="I48" s="34"/>
      <c r="J48" s="25"/>
    </row>
    <row r="49" spans="1:10" s="1" customFormat="1" ht="13.5" hidden="1" x14ac:dyDescent="0.15">
      <c r="A49" s="19"/>
      <c r="B49" s="19"/>
      <c r="C49" s="19"/>
      <c r="D49" s="19"/>
      <c r="E49" s="20"/>
      <c r="F49" s="19"/>
      <c r="G49" s="21"/>
      <c r="H49" s="19"/>
      <c r="I49" s="19"/>
      <c r="J49" s="19"/>
    </row>
    <row r="50" spans="1:10" x14ac:dyDescent="0.15">
      <c r="E50" s="22"/>
    </row>
    <row r="51" spans="1:10" x14ac:dyDescent="0.15">
      <c r="E51" s="22"/>
    </row>
    <row r="52" spans="1:10" x14ac:dyDescent="0.15">
      <c r="E52" s="22"/>
    </row>
  </sheetData>
  <mergeCells count="71">
    <mergeCell ref="G48:H48"/>
    <mergeCell ref="A2:A3"/>
    <mergeCell ref="A4:A9"/>
    <mergeCell ref="A10:A19"/>
    <mergeCell ref="A20:A33"/>
    <mergeCell ref="A34:A45"/>
    <mergeCell ref="A47:A48"/>
    <mergeCell ref="B2:B3"/>
    <mergeCell ref="B4:B9"/>
    <mergeCell ref="B10:B19"/>
    <mergeCell ref="B20:B33"/>
    <mergeCell ref="B34:B45"/>
    <mergeCell ref="B47:B48"/>
    <mergeCell ref="C2:C3"/>
    <mergeCell ref="C8:C9"/>
    <mergeCell ref="C10:C14"/>
    <mergeCell ref="C15:C17"/>
    <mergeCell ref="A1:J1"/>
    <mergeCell ref="G47:H47"/>
    <mergeCell ref="C18:C19"/>
    <mergeCell ref="C20:C33"/>
    <mergeCell ref="C34:C40"/>
    <mergeCell ref="C42:C44"/>
    <mergeCell ref="D2:D3"/>
    <mergeCell ref="D4:D5"/>
    <mergeCell ref="D6:D7"/>
    <mergeCell ref="D8:D9"/>
    <mergeCell ref="D10:D14"/>
    <mergeCell ref="D15:D17"/>
    <mergeCell ref="D18:D19"/>
    <mergeCell ref="D20:D33"/>
    <mergeCell ref="D34:D40"/>
    <mergeCell ref="D42:D44"/>
    <mergeCell ref="C4:C5"/>
    <mergeCell ref="C6:C7"/>
    <mergeCell ref="E2:E3"/>
    <mergeCell ref="E20:E21"/>
    <mergeCell ref="E22:E23"/>
    <mergeCell ref="E24:E25"/>
    <mergeCell ref="E26:E27"/>
    <mergeCell ref="E28:E29"/>
    <mergeCell ref="E30:E31"/>
    <mergeCell ref="E34:E37"/>
    <mergeCell ref="E38:E40"/>
    <mergeCell ref="E42:E43"/>
    <mergeCell ref="F2:F3"/>
    <mergeCell ref="F20:F21"/>
    <mergeCell ref="F22:F23"/>
    <mergeCell ref="F24:F25"/>
    <mergeCell ref="F26:F27"/>
    <mergeCell ref="F28:F29"/>
    <mergeCell ref="F30:F31"/>
    <mergeCell ref="F34:F37"/>
    <mergeCell ref="F38:F40"/>
    <mergeCell ref="F42:F43"/>
    <mergeCell ref="J2:J3"/>
    <mergeCell ref="C47:E48"/>
    <mergeCell ref="F47:F48"/>
    <mergeCell ref="G2:G3"/>
    <mergeCell ref="H2:H3"/>
    <mergeCell ref="I2:I3"/>
    <mergeCell ref="I20:I21"/>
    <mergeCell ref="I22:I23"/>
    <mergeCell ref="I24:I25"/>
    <mergeCell ref="I26:I27"/>
    <mergeCell ref="I28:I29"/>
    <mergeCell ref="I30:I31"/>
    <mergeCell ref="I34:I37"/>
    <mergeCell ref="I38:I40"/>
    <mergeCell ref="I42:I43"/>
    <mergeCell ref="I47:I48"/>
  </mergeCells>
  <phoneticPr fontId="10" type="noConversion"/>
  <printOptions gridLines="1"/>
  <pageMargins left="0.70866141732283472" right="0.70866141732283472" top="0.59055118110236227" bottom="0.55118110236220474" header="0.31496062992125984" footer="0.31496062992125984"/>
  <pageSetup paperSize="9" scale="65" fitToHeight="0" orientation="landscape" r:id="rId1"/>
  <headerFooter>
    <oddFooter>&amp;C第 &amp;P 页，共 &amp;N 页</oddFooter>
  </headerFooter>
  <rowBreaks count="1" manualBreakCount="1">
    <brk id="17"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Sheet1</vt:lpstr>
      <vt:lpstr>Sheet1!Print_Area</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Arthur</dc:creator>
  <cp:lastModifiedBy>何佳</cp:lastModifiedBy>
  <cp:lastPrinted>2022-09-27T08:42:29Z</cp:lastPrinted>
  <dcterms:created xsi:type="dcterms:W3CDTF">2020-12-10T05:18:00Z</dcterms:created>
  <dcterms:modified xsi:type="dcterms:W3CDTF">2024-12-26T03:03:54Z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y fmtid="{D5CDD505-2E9C-101B-9397-08002B2CF9AE}" pid="3" name="ICV">
    <vt:lpwstr>FA706088B5884018B9F6294297C4B7A9</vt:lpwstr>
  </property>
</Properties>
</file>