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0490" windowHeight="7860"/>
  </bookViews>
  <sheets>
    <sheet name="评价表" sheetId="1" r:id="rId1"/>
  </sheets>
  <definedNames>
    <definedName name="_xlnm.Print_Area" localSheetId="0">评价表!$A$1:$I$21</definedName>
    <definedName name="_xlnm.Print_Titles" localSheetId="0">评价表!$1:$3</definedName>
  </definedNames>
  <calcPr calcId="144525"/>
</workbook>
</file>

<file path=xl/calcChain.xml><?xml version="1.0" encoding="utf-8"?>
<calcChain xmlns="http://schemas.openxmlformats.org/spreadsheetml/2006/main">
  <c r="I21" i="1" l="1"/>
  <c r="F21" i="1"/>
  <c r="D21" i="1"/>
  <c r="B21" i="1"/>
  <c r="I10" i="1"/>
</calcChain>
</file>

<file path=xl/sharedStrings.xml><?xml version="1.0" encoding="utf-8"?>
<sst xmlns="http://schemas.openxmlformats.org/spreadsheetml/2006/main" count="72" uniqueCount="69">
  <si>
    <t>合川区旅游交通基础设施项目绩效评价表</t>
  </si>
  <si>
    <t>一级
指标</t>
  </si>
  <si>
    <t>分值</t>
  </si>
  <si>
    <t>二级
指标</t>
  </si>
  <si>
    <t>三级指标</t>
  </si>
  <si>
    <t>权重分值</t>
  </si>
  <si>
    <t>指标值</t>
  </si>
  <si>
    <t>完成值</t>
  </si>
  <si>
    <t>得分</t>
  </si>
  <si>
    <t>决策</t>
  </si>
  <si>
    <t>项目立项</t>
  </si>
  <si>
    <t>立项依据充分性</t>
  </si>
  <si>
    <t>充分</t>
  </si>
  <si>
    <t>立项程序规范性</t>
  </si>
  <si>
    <t>规范</t>
  </si>
  <si>
    <t>绩效目标</t>
  </si>
  <si>
    <t>绩效目标合理性</t>
  </si>
  <si>
    <t>合理</t>
  </si>
  <si>
    <t>项目实施前未形成绩效目标设定书面文件，产出目标体现在立项文件中，产出效益绩效目标不明确，目标体现不完整；项目未设定年度阶段性绩效目标。</t>
  </si>
  <si>
    <t>绩效指标明确性</t>
  </si>
  <si>
    <t>科学</t>
  </si>
  <si>
    <t>同上。</t>
  </si>
  <si>
    <t>资金投入</t>
  </si>
  <si>
    <t>申请专项债券额度与实际需求匹配情况</t>
  </si>
  <si>
    <t>匹配</t>
  </si>
  <si>
    <t>纳入重庆市合川农村农业投资（集团）有限公司“合川区旅游交通基础设施项目”申报发行重庆市政府专项债券，根据重庆市合川区财政局《关于提前下达2020年第四批新增债券资金的通知》（合川财预债[2020]450号）分配。</t>
  </si>
  <si>
    <t>管理</t>
  </si>
  <si>
    <t>资金管理</t>
  </si>
  <si>
    <t>资金使用合规性</t>
  </si>
  <si>
    <t>合规</t>
  </si>
  <si>
    <t>资金由重庆市合川农村农业投资（集团）有限公司根据报送审批资料，直接支付相关项目实施单位。</t>
  </si>
  <si>
    <t>组织实施</t>
  </si>
  <si>
    <t>管理制度健全性</t>
  </si>
  <si>
    <t>健全</t>
  </si>
  <si>
    <t>基本健全.按国家相关文件规定执行，未根据文件规定结合单位实施项目情况制定相关制度。</t>
  </si>
  <si>
    <t>制度执行有效性</t>
  </si>
  <si>
    <t>有效</t>
  </si>
  <si>
    <t xml:space="preserve">项目法人单位为重庆市胜地钓鱼城文化旅游发展有限公司，项目责任单位为重庆市合川区交通局。项目成本在资金支付单位及项目实施单位均有归集，均不全面，为后续项目财务决算以及办理交付财产，明确资产权属造成不利影响。
</t>
  </si>
  <si>
    <t>产出</t>
  </si>
  <si>
    <t>项目产出</t>
  </si>
  <si>
    <t>项目建设完成率</t>
  </si>
  <si>
    <t>按合同约定竣工</t>
  </si>
  <si>
    <t>重庆市合川区交通局负责实施的5个项目均已于2021年取得公路工程交工验收证书，重庆市胜地钓鱼城文化旅游发展有限公司负责实施的公交首末站及站点建设尚未全部完工。</t>
  </si>
  <si>
    <t>项目规模完成率100%</t>
  </si>
  <si>
    <t>评价范围内工程项目建设内容及规模按文件及相关规定建设，完成率100%。</t>
  </si>
  <si>
    <t>项目数量完成率100%</t>
  </si>
  <si>
    <t>评估范围内工程项目数量按相关规定建设，完成率100%。</t>
  </si>
  <si>
    <t>质量达标率</t>
  </si>
  <si>
    <t>验收合格，完成备案</t>
  </si>
  <si>
    <t>已完工项目验收合格，竣工项目均取得公路工程交工验收证书</t>
  </si>
  <si>
    <t>投入使用</t>
  </si>
  <si>
    <t>竣工项目已投入使用</t>
  </si>
  <si>
    <t>完成及时性</t>
  </si>
  <si>
    <t>按规定时间完成</t>
  </si>
  <si>
    <t>部分项目未在规定时间完成</t>
  </si>
  <si>
    <t>效益</t>
  </si>
  <si>
    <t>实施效益</t>
  </si>
  <si>
    <t>社会效益</t>
  </si>
  <si>
    <t>优化区域公路网布局，有利于交通便捷程度</t>
  </si>
  <si>
    <t>项目实施有利于优化区域公路网布局，提高存量资源利用率，有利于交通的便捷程度</t>
  </si>
  <si>
    <t>项目交付使用，提升区域建设成果，有利于区域经济的发展</t>
  </si>
  <si>
    <t>项目交付使用，提升区域建设成果，有利于区域经济的健康发展</t>
  </si>
  <si>
    <t>可持续影响</t>
  </si>
  <si>
    <t>项目建设按计划完成并交付使用，有相关的管理管理制度及配套措施，并实施相关的宣传推广，产生可持续性影响。</t>
  </si>
  <si>
    <t>满意度</t>
  </si>
  <si>
    <t>群众满意度</t>
  </si>
  <si>
    <t>通过调查问卷，面向相关乡镇及沿线居民开展随机调查，对项目实施的满意率为90%，得分=10*(90%/95%)=9.47</t>
  </si>
  <si>
    <t>合计</t>
  </si>
  <si>
    <t>项目建设按计划完成并交付使用，有相关的管理制度及配套措施，并实施相关的宣传推广，产生可持续性影响。</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</si>
</sst>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0_ "/>
    <numFmt numFmtId="177" formatCode="#,##0_ "/>
    <numFmt numFmtId="178" formatCode="0_);[Red]\(0\)"/>
  </numFmts>
  <fonts count="13" x14ac:knownFonts="1">
    <font>
      <sz val="11"/>
      <color theme="1"/>
      <name val="宋体"/>
      <charset val="134"/>
      <scheme val="minor"/>
    </font>
    <font>
      <b/>
      <sz val="16"/>
      <color theme="1"/>
      <name val="宋体"/>
      <charset val="134"/>
      <scheme val="minor"/>
    </font>
    <font>
      <b/>
      <sz val="10"/>
      <color indexed="8"/>
      <name val="宋体"/>
      <charset val="134"/>
    </font>
    <font>
      <sz val="10"/>
      <color indexed="8"/>
      <name val="宋体"/>
      <charset val="134"/>
    </font>
    <font>
      <sz val="10"/>
      <color rgb="FF000000"/>
      <name val="宋体"/>
      <charset val="134"/>
    </font>
    <font>
      <sz val="10"/>
      <name val="宋体"/>
      <charset val="134"/>
    </font>
    <font>
      <b/>
      <sz val="11"/>
      <color theme="1"/>
      <name val="宋体"/>
      <charset val="134"/>
      <scheme val="minor"/>
    </font>
    <font>
      <sz val="10"/>
      <color theme="1"/>
      <name val="宋体"/>
      <charset val="134"/>
      <scheme val="minor"/>
    </font>
    <font>
      <sz val="9"/>
      <name val="宋体"/>
      <charset val="134"/>
    </font>
    <font>
      <sz val="11"/>
      <color theme="1"/>
      <name val="宋体"/>
      <charset val="134"/>
      <scheme val="minor"/>
    </font>
    <font>
      <sz val="12"/>
      <name val="宋体"/>
      <charset val="134"/>
    </font>
    <font>
      <sz val="11"/>
      <color indexed="8"/>
      <name val="宋体"/>
      <charset val="134"/>
    </font>
    <font>
      <sz val="9"/>
      <name val="宋体"/>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7">
    <xf numFmtId="0" fontId="0" fillId="0" borderId="0">
      <alignment vertical="center"/>
    </xf>
    <xf numFmtId="9" fontId="9" fillId="0" borderId="0" applyFont="0" applyFill="0" applyBorder="0" applyAlignment="0" applyProtection="0">
      <alignment vertical="center"/>
    </xf>
    <xf numFmtId="0" fontId="11" fillId="0" borderId="0">
      <alignment vertical="center"/>
    </xf>
    <xf numFmtId="0" fontId="11" fillId="0" borderId="0">
      <alignment vertical="center"/>
    </xf>
    <xf numFmtId="0" fontId="10" fillId="0" borderId="0">
      <alignment vertical="center"/>
    </xf>
    <xf numFmtId="0" fontId="11" fillId="0" borderId="0">
      <alignment vertical="center"/>
    </xf>
    <xf numFmtId="0" fontId="9" fillId="0" borderId="0"/>
  </cellStyleXfs>
  <cellXfs count="51">
    <xf numFmtId="0" fontId="0" fillId="0" borderId="0" xfId="0">
      <alignment vertical="center"/>
    </xf>
    <xf numFmtId="0" fontId="0" fillId="0" borderId="0" xfId="0" applyFont="1" applyFill="1" applyAlignment="1">
      <alignment vertical="center"/>
    </xf>
    <xf numFmtId="0" fontId="0" fillId="0" borderId="0" xfId="0" applyFont="1" applyFill="1" applyAlignment="1">
      <alignment horizontal="center" vertical="center"/>
    </xf>
    <xf numFmtId="0" fontId="0" fillId="0" borderId="0" xfId="0" applyFont="1" applyFill="1" applyAlignment="1">
      <alignment horizontal="left" vertical="center"/>
    </xf>
    <xf numFmtId="49" fontId="2" fillId="0" borderId="1" xfId="2" applyNumberFormat="1" applyFont="1" applyBorder="1" applyAlignment="1">
      <alignment horizontal="center" vertical="center" wrapText="1"/>
    </xf>
    <xf numFmtId="0" fontId="3" fillId="0" borderId="2" xfId="2" applyFont="1" applyBorder="1" applyAlignment="1">
      <alignment horizontal="center" vertical="center" wrapText="1"/>
    </xf>
    <xf numFmtId="0" fontId="3" fillId="0" borderId="1" xfId="2" applyFont="1" applyBorder="1" applyAlignment="1">
      <alignment horizontal="center" vertical="center" wrapText="1"/>
    </xf>
    <xf numFmtId="49" fontId="3" fillId="0" borderId="1" xfId="2" applyNumberFormat="1" applyFont="1" applyBorder="1" applyAlignment="1">
      <alignment horizontal="left" vertical="center" wrapText="1"/>
    </xf>
    <xf numFmtId="178" fontId="3" fillId="0" borderId="1" xfId="2" applyNumberFormat="1" applyFont="1" applyBorder="1" applyAlignment="1">
      <alignment horizontal="center" vertical="center" wrapText="1"/>
    </xf>
    <xf numFmtId="0" fontId="3" fillId="0" borderId="1" xfId="2" applyNumberFormat="1" applyFont="1" applyBorder="1" applyAlignment="1">
      <alignment horizontal="center" vertical="center" wrapText="1"/>
    </xf>
    <xf numFmtId="0" fontId="3" fillId="0" borderId="2" xfId="2" applyNumberFormat="1" applyFont="1" applyBorder="1" applyAlignment="1">
      <alignment horizontal="center" vertical="center" wrapText="1"/>
    </xf>
    <xf numFmtId="178" fontId="3" fillId="0" borderId="2" xfId="2" applyNumberFormat="1" applyFont="1" applyBorder="1" applyAlignment="1">
      <alignment horizontal="center" vertical="center" wrapText="1"/>
    </xf>
    <xf numFmtId="49" fontId="3" fillId="0" borderId="2" xfId="2" applyNumberFormat="1" applyFont="1" applyBorder="1" applyAlignment="1">
      <alignment horizontal="left" vertical="center" wrapText="1"/>
    </xf>
    <xf numFmtId="0" fontId="6" fillId="0" borderId="1" xfId="0" applyFont="1" applyFill="1" applyBorder="1" applyAlignment="1">
      <alignment vertical="center"/>
    </xf>
    <xf numFmtId="176" fontId="6" fillId="0" borderId="1" xfId="0" applyNumberFormat="1" applyFont="1" applyFill="1" applyBorder="1" applyAlignment="1">
      <alignment vertical="center"/>
    </xf>
    <xf numFmtId="176" fontId="6" fillId="0" borderId="1" xfId="0" applyNumberFormat="1" applyFont="1" applyFill="1" applyBorder="1" applyAlignment="1">
      <alignment horizontal="left" vertical="center"/>
    </xf>
    <xf numFmtId="0" fontId="7" fillId="0" borderId="0" xfId="0" applyFont="1" applyFill="1" applyAlignment="1">
      <alignment vertical="center"/>
    </xf>
    <xf numFmtId="178" fontId="3" fillId="0" borderId="1" xfId="2" applyNumberFormat="1" applyFont="1" applyBorder="1" applyAlignment="1">
      <alignment horizontal="left" vertical="center" wrapText="1"/>
    </xf>
    <xf numFmtId="178" fontId="4" fillId="0" borderId="1" xfId="2" applyNumberFormat="1" applyFont="1" applyFill="1" applyBorder="1" applyAlignment="1">
      <alignment horizontal="left" vertical="center" wrapText="1"/>
    </xf>
    <xf numFmtId="178" fontId="3" fillId="0" borderId="1" xfId="2" applyNumberFormat="1" applyFont="1" applyFill="1" applyBorder="1" applyAlignment="1">
      <alignment horizontal="left" vertical="center" wrapText="1"/>
    </xf>
    <xf numFmtId="178" fontId="4" fillId="0" borderId="1" xfId="2" applyNumberFormat="1" applyFont="1" applyBorder="1" applyAlignment="1">
      <alignment horizontal="left" vertical="center" wrapText="1"/>
    </xf>
    <xf numFmtId="9" fontId="3" fillId="0" borderId="1" xfId="1" applyFont="1" applyFill="1" applyBorder="1" applyAlignment="1" applyProtection="1">
      <alignment horizontal="center" vertical="center" wrapText="1"/>
    </xf>
    <xf numFmtId="9" fontId="3" fillId="0" borderId="1" xfId="1" applyFont="1" applyFill="1" applyBorder="1" applyAlignment="1" applyProtection="1">
      <alignment horizontal="left" vertical="center" wrapText="1"/>
    </xf>
    <xf numFmtId="9" fontId="3" fillId="0" borderId="1" xfId="1" applyNumberFormat="1" applyFont="1" applyFill="1" applyBorder="1" applyAlignment="1" applyProtection="1">
      <alignment horizontal="center" vertical="center" wrapText="1"/>
    </xf>
    <xf numFmtId="9" fontId="3" fillId="0" borderId="1" xfId="1" applyNumberFormat="1" applyFont="1" applyFill="1" applyBorder="1" applyAlignment="1" applyProtection="1">
      <alignment horizontal="left" vertical="center" wrapText="1"/>
    </xf>
    <xf numFmtId="0" fontId="4" fillId="0" borderId="1" xfId="0" applyFont="1" applyBorder="1" applyAlignment="1">
      <alignment horizontal="justify" vertical="center"/>
    </xf>
    <xf numFmtId="0" fontId="4" fillId="0" borderId="0" xfId="0" applyFont="1" applyAlignment="1">
      <alignment horizontal="justify" vertical="center"/>
    </xf>
    <xf numFmtId="178" fontId="3" fillId="0" borderId="2" xfId="2" applyNumberFormat="1" applyFont="1" applyBorder="1" applyAlignment="1">
      <alignment horizontal="left" vertical="center" wrapText="1"/>
    </xf>
    <xf numFmtId="9" fontId="8" fillId="0" borderId="1" xfId="0" applyNumberFormat="1" applyFont="1" applyFill="1" applyBorder="1" applyAlignment="1">
      <alignment horizontal="center" vertical="center" wrapText="1"/>
    </xf>
    <xf numFmtId="9" fontId="8" fillId="0" borderId="1" xfId="0" applyNumberFormat="1" applyFont="1" applyFill="1" applyBorder="1" applyAlignment="1">
      <alignment horizontal="left" vertical="center" wrapText="1"/>
    </xf>
    <xf numFmtId="177" fontId="6" fillId="0" borderId="1" xfId="0" applyNumberFormat="1" applyFont="1" applyFill="1" applyBorder="1" applyAlignment="1">
      <alignment vertical="center"/>
    </xf>
    <xf numFmtId="177" fontId="6" fillId="0" borderId="1" xfId="0" applyNumberFormat="1" applyFont="1" applyFill="1" applyBorder="1" applyAlignment="1">
      <alignment horizontal="left" vertical="center"/>
    </xf>
    <xf numFmtId="0" fontId="5" fillId="0" borderId="1" xfId="2" applyNumberFormat="1" applyFont="1" applyBorder="1" applyAlignment="1">
      <alignment horizontal="center" vertical="center" wrapText="1"/>
    </xf>
    <xf numFmtId="0" fontId="3" fillId="0" borderId="1" xfId="3" applyFont="1" applyBorder="1" applyAlignment="1">
      <alignment horizontal="center" vertical="center" wrapText="1"/>
    </xf>
    <xf numFmtId="0" fontId="5" fillId="0" borderId="1" xfId="3" applyFont="1" applyBorder="1" applyAlignment="1">
      <alignment horizontal="center" vertical="center" wrapText="1"/>
    </xf>
    <xf numFmtId="176" fontId="6" fillId="0" borderId="1" xfId="0" applyNumberFormat="1" applyFont="1" applyFill="1" applyBorder="1" applyAlignment="1">
      <alignment horizontal="center" vertical="center"/>
    </xf>
    <xf numFmtId="0" fontId="1" fillId="0" borderId="0" xfId="0" applyFont="1" applyFill="1" applyAlignment="1">
      <alignment horizontal="center" vertical="center" wrapText="1"/>
    </xf>
    <xf numFmtId="0" fontId="0" fillId="0" borderId="0" xfId="0" applyFont="1" applyFill="1" applyAlignment="1">
      <alignment horizontal="center" vertical="center"/>
    </xf>
    <xf numFmtId="0" fontId="3" fillId="0" borderId="2" xfId="2" applyFont="1" applyBorder="1" applyAlignment="1">
      <alignment horizontal="center" vertical="center" wrapText="1"/>
    </xf>
    <xf numFmtId="0" fontId="3" fillId="0" borderId="3" xfId="2" applyFont="1" applyBorder="1" applyAlignment="1">
      <alignment horizontal="center" vertical="center" wrapText="1"/>
    </xf>
    <xf numFmtId="0" fontId="3" fillId="0" borderId="1" xfId="2" applyFont="1" applyBorder="1" applyAlignment="1">
      <alignment horizontal="center" vertical="center" wrapText="1"/>
    </xf>
    <xf numFmtId="49" fontId="3" fillId="0" borderId="1" xfId="2" applyNumberFormat="1" applyFont="1" applyBorder="1" applyAlignment="1">
      <alignment horizontal="center" vertical="center" wrapText="1"/>
    </xf>
    <xf numFmtId="49" fontId="3" fillId="0" borderId="2" xfId="2" applyNumberFormat="1" applyFont="1" applyBorder="1" applyAlignment="1">
      <alignment horizontal="center" vertical="center" wrapText="1"/>
    </xf>
    <xf numFmtId="49" fontId="3" fillId="0" borderId="3" xfId="2" applyNumberFormat="1" applyFont="1" applyBorder="1" applyAlignment="1">
      <alignment horizontal="center" vertical="center" wrapText="1"/>
    </xf>
    <xf numFmtId="0" fontId="3" fillId="0" borderId="1" xfId="2" applyNumberFormat="1" applyFont="1" applyBorder="1" applyAlignment="1">
      <alignment horizontal="center" vertical="center" wrapText="1"/>
    </xf>
    <xf numFmtId="0" fontId="3" fillId="0" borderId="2" xfId="2" applyNumberFormat="1" applyFont="1" applyBorder="1" applyAlignment="1">
      <alignment horizontal="center" vertical="center" wrapText="1"/>
    </xf>
    <xf numFmtId="0" fontId="3" fillId="0" borderId="3" xfId="2" applyNumberFormat="1" applyFont="1" applyBorder="1" applyAlignment="1">
      <alignment horizontal="center" vertical="center" wrapText="1"/>
    </xf>
    <xf numFmtId="0" fontId="3" fillId="0" borderId="4" xfId="2" applyFont="1" applyBorder="1" applyAlignment="1">
      <alignment horizontal="center" vertical="center" wrapText="1"/>
    </xf>
    <xf numFmtId="49" fontId="3" fillId="0" borderId="2" xfId="2" applyNumberFormat="1" applyFont="1" applyBorder="1" applyAlignment="1">
      <alignment horizontal="left" vertical="center" wrapText="1"/>
    </xf>
    <xf numFmtId="49" fontId="3" fillId="0" borderId="3" xfId="2" applyNumberFormat="1" applyFont="1" applyBorder="1" applyAlignment="1">
      <alignment horizontal="left" vertical="center" wrapText="1"/>
    </xf>
    <xf numFmtId="49" fontId="3" fillId="0" borderId="4" xfId="2" applyNumberFormat="1" applyFont="1" applyBorder="1" applyAlignment="1">
      <alignment horizontal="left" vertical="center" wrapText="1"/>
    </xf>
  </cellXfs>
  <cellStyles count="7">
    <cellStyle name="百分比" xfId="1" builtinId="5"/>
    <cellStyle name="常规" xfId="0" builtinId="0"/>
    <cellStyle name="常规 10" xfId="2"/>
    <cellStyle name="常规 2" xfId="4"/>
    <cellStyle name="常规 20" xfId="5"/>
    <cellStyle name="常规 29" xfId="3"/>
    <cellStyle name="常规 3"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tabSelected="1" topLeftCell="A7" workbookViewId="0">
      <selection activeCell="G19" sqref="G19"/>
    </sheetView>
  </sheetViews>
  <sheetFormatPr defaultColWidth="9" defaultRowHeight="13.5" x14ac:dyDescent="0.15"/>
  <cols>
    <col min="1" max="1" width="6.875" style="1" customWidth="1"/>
    <col min="2" max="2" width="7.625" style="1" customWidth="1"/>
    <col min="3" max="3" width="10" style="1" customWidth="1"/>
    <col min="4" max="4" width="9.5" style="1" customWidth="1"/>
    <col min="5" max="5" width="15" style="3" customWidth="1"/>
    <col min="6" max="6" width="15.375" style="1" customWidth="1"/>
    <col min="7" max="7" width="28.875" style="1" customWidth="1"/>
    <col min="8" max="8" width="58" style="3" customWidth="1"/>
    <col min="9" max="9" width="19.375" style="2" customWidth="1"/>
    <col min="10" max="16384" width="9" style="1"/>
  </cols>
  <sheetData>
    <row r="1" spans="1:9" ht="35.1" customHeight="1" x14ac:dyDescent="0.15">
      <c r="A1" s="36" t="s">
        <v>0</v>
      </c>
      <c r="B1" s="37"/>
      <c r="C1" s="37"/>
      <c r="D1" s="37"/>
      <c r="E1" s="37"/>
      <c r="F1" s="37"/>
      <c r="G1" s="37"/>
      <c r="H1" s="37"/>
      <c r="I1" s="37"/>
    </row>
    <row r="2" spans="1:9" s="2" customFormat="1" ht="24" x14ac:dyDescent="0.15">
      <c r="A2" s="4" t="s">
        <v>1</v>
      </c>
      <c r="B2" s="4" t="s">
        <v>2</v>
      </c>
      <c r="C2" s="4" t="s">
        <v>3</v>
      </c>
      <c r="D2" s="4" t="s">
        <v>2</v>
      </c>
      <c r="E2" s="4" t="s">
        <v>4</v>
      </c>
      <c r="F2" s="4" t="s">
        <v>5</v>
      </c>
      <c r="G2" s="4" t="s">
        <v>6</v>
      </c>
      <c r="H2" s="4" t="s">
        <v>7</v>
      </c>
      <c r="I2" s="4" t="s">
        <v>8</v>
      </c>
    </row>
    <row r="3" spans="1:9" x14ac:dyDescent="0.15">
      <c r="A3" s="38" t="s">
        <v>9</v>
      </c>
      <c r="B3" s="38">
        <v>15</v>
      </c>
      <c r="C3" s="40" t="s">
        <v>10</v>
      </c>
      <c r="D3" s="40">
        <v>4</v>
      </c>
      <c r="E3" s="7" t="s">
        <v>11</v>
      </c>
      <c r="F3" s="8">
        <v>2</v>
      </c>
      <c r="G3" s="8" t="s">
        <v>12</v>
      </c>
      <c r="H3" s="17" t="s">
        <v>12</v>
      </c>
      <c r="I3" s="9">
        <v>2</v>
      </c>
    </row>
    <row r="4" spans="1:9" x14ac:dyDescent="0.15">
      <c r="A4" s="39"/>
      <c r="B4" s="39"/>
      <c r="C4" s="40"/>
      <c r="D4" s="40"/>
      <c r="E4" s="7" t="s">
        <v>13</v>
      </c>
      <c r="F4" s="8">
        <v>2</v>
      </c>
      <c r="G4" s="8" t="s">
        <v>14</v>
      </c>
      <c r="H4" s="17" t="s">
        <v>14</v>
      </c>
      <c r="I4" s="32">
        <v>2</v>
      </c>
    </row>
    <row r="5" spans="1:9" ht="24" x14ac:dyDescent="0.15">
      <c r="A5" s="39"/>
      <c r="B5" s="39"/>
      <c r="C5" s="38" t="s">
        <v>15</v>
      </c>
      <c r="D5" s="38">
        <v>7</v>
      </c>
      <c r="E5" s="7" t="s">
        <v>16</v>
      </c>
      <c r="F5" s="8">
        <v>4</v>
      </c>
      <c r="G5" s="8" t="s">
        <v>17</v>
      </c>
      <c r="H5" s="17" t="s">
        <v>18</v>
      </c>
      <c r="I5" s="32">
        <v>1</v>
      </c>
    </row>
    <row r="6" spans="1:9" x14ac:dyDescent="0.15">
      <c r="A6" s="39"/>
      <c r="B6" s="39"/>
      <c r="C6" s="47"/>
      <c r="D6" s="47"/>
      <c r="E6" s="7" t="s">
        <v>19</v>
      </c>
      <c r="F6" s="8">
        <v>3</v>
      </c>
      <c r="G6" s="8" t="s">
        <v>20</v>
      </c>
      <c r="H6" s="17" t="s">
        <v>21</v>
      </c>
      <c r="I6" s="32">
        <v>1</v>
      </c>
    </row>
    <row r="7" spans="1:9" ht="36" x14ac:dyDescent="0.15">
      <c r="A7" s="39"/>
      <c r="B7" s="39"/>
      <c r="C7" s="5" t="s">
        <v>22</v>
      </c>
      <c r="D7" s="5">
        <v>4</v>
      </c>
      <c r="E7" s="7" t="s">
        <v>23</v>
      </c>
      <c r="F7" s="8">
        <v>4</v>
      </c>
      <c r="G7" s="8" t="s">
        <v>24</v>
      </c>
      <c r="H7" s="18" t="s">
        <v>25</v>
      </c>
      <c r="I7" s="32">
        <v>4</v>
      </c>
    </row>
    <row r="8" spans="1:9" ht="24.95" customHeight="1" x14ac:dyDescent="0.15">
      <c r="A8" s="40" t="s">
        <v>26</v>
      </c>
      <c r="B8" s="40">
        <v>25</v>
      </c>
      <c r="C8" s="6" t="s">
        <v>27</v>
      </c>
      <c r="D8" s="6">
        <v>10</v>
      </c>
      <c r="E8" s="7" t="s">
        <v>28</v>
      </c>
      <c r="F8" s="8">
        <v>10</v>
      </c>
      <c r="G8" s="8" t="s">
        <v>29</v>
      </c>
      <c r="H8" s="19" t="s">
        <v>30</v>
      </c>
      <c r="I8" s="32">
        <v>10</v>
      </c>
    </row>
    <row r="9" spans="1:9" ht="24" x14ac:dyDescent="0.15">
      <c r="A9" s="40"/>
      <c r="B9" s="40"/>
      <c r="C9" s="40" t="s">
        <v>31</v>
      </c>
      <c r="D9" s="40">
        <v>15</v>
      </c>
      <c r="E9" s="7" t="s">
        <v>32</v>
      </c>
      <c r="F9" s="8">
        <v>6</v>
      </c>
      <c r="G9" s="8" t="s">
        <v>33</v>
      </c>
      <c r="H9" s="17" t="s">
        <v>34</v>
      </c>
      <c r="I9" s="32">
        <v>5</v>
      </c>
    </row>
    <row r="10" spans="1:9" ht="78.95" customHeight="1" x14ac:dyDescent="0.15">
      <c r="A10" s="40"/>
      <c r="B10" s="40"/>
      <c r="C10" s="40"/>
      <c r="D10" s="40"/>
      <c r="E10" s="7" t="s">
        <v>35</v>
      </c>
      <c r="F10" s="8">
        <v>9</v>
      </c>
      <c r="G10" s="8" t="s">
        <v>36</v>
      </c>
      <c r="H10" s="20" t="s">
        <v>37</v>
      </c>
      <c r="I10" s="32">
        <f>9-2-2.5</f>
        <v>4.5</v>
      </c>
    </row>
    <row r="11" spans="1:9" ht="36" x14ac:dyDescent="0.15">
      <c r="A11" s="41" t="s">
        <v>38</v>
      </c>
      <c r="B11" s="44">
        <v>40</v>
      </c>
      <c r="C11" s="41" t="s">
        <v>39</v>
      </c>
      <c r="D11" s="44">
        <v>40</v>
      </c>
      <c r="E11" s="48" t="s">
        <v>40</v>
      </c>
      <c r="F11" s="8">
        <v>10</v>
      </c>
      <c r="G11" s="21" t="s">
        <v>41</v>
      </c>
      <c r="H11" s="22" t="s">
        <v>42</v>
      </c>
      <c r="I11" s="33">
        <v>10</v>
      </c>
    </row>
    <row r="12" spans="1:9" x14ac:dyDescent="0.15">
      <c r="A12" s="41"/>
      <c r="B12" s="44"/>
      <c r="C12" s="41"/>
      <c r="D12" s="44"/>
      <c r="E12" s="49"/>
      <c r="F12" s="8">
        <v>10</v>
      </c>
      <c r="G12" s="23" t="s">
        <v>43</v>
      </c>
      <c r="H12" s="24" t="s">
        <v>44</v>
      </c>
      <c r="I12" s="33">
        <v>10</v>
      </c>
    </row>
    <row r="13" spans="1:9" x14ac:dyDescent="0.15">
      <c r="A13" s="41"/>
      <c r="B13" s="44"/>
      <c r="C13" s="41"/>
      <c r="D13" s="44"/>
      <c r="E13" s="50"/>
      <c r="F13" s="8">
        <v>5</v>
      </c>
      <c r="G13" s="23" t="s">
        <v>45</v>
      </c>
      <c r="H13" s="24" t="s">
        <v>46</v>
      </c>
      <c r="I13" s="33">
        <v>5</v>
      </c>
    </row>
    <row r="14" spans="1:9" x14ac:dyDescent="0.15">
      <c r="A14" s="41"/>
      <c r="B14" s="44"/>
      <c r="C14" s="41"/>
      <c r="D14" s="44"/>
      <c r="E14" s="48" t="s">
        <v>47</v>
      </c>
      <c r="F14" s="8">
        <v>5</v>
      </c>
      <c r="G14" s="22" t="s">
        <v>48</v>
      </c>
      <c r="H14" s="22" t="s">
        <v>49</v>
      </c>
      <c r="I14" s="33">
        <v>5</v>
      </c>
    </row>
    <row r="15" spans="1:9" x14ac:dyDescent="0.15">
      <c r="A15" s="41"/>
      <c r="B15" s="41"/>
      <c r="C15" s="41"/>
      <c r="D15" s="41"/>
      <c r="E15" s="50"/>
      <c r="F15" s="8">
        <v>5</v>
      </c>
      <c r="G15" s="17" t="s">
        <v>50</v>
      </c>
      <c r="H15" s="17" t="s">
        <v>51</v>
      </c>
      <c r="I15" s="33">
        <v>5</v>
      </c>
    </row>
    <row r="16" spans="1:9" x14ac:dyDescent="0.15">
      <c r="A16" s="41"/>
      <c r="B16" s="41"/>
      <c r="C16" s="41"/>
      <c r="D16" s="41"/>
      <c r="E16" s="7" t="s">
        <v>52</v>
      </c>
      <c r="F16" s="8">
        <v>5</v>
      </c>
      <c r="G16" s="17" t="s">
        <v>53</v>
      </c>
      <c r="H16" s="17" t="s">
        <v>54</v>
      </c>
      <c r="I16" s="34">
        <v>2.7</v>
      </c>
    </row>
    <row r="17" spans="1:9" ht="24" x14ac:dyDescent="0.15">
      <c r="A17" s="42" t="s">
        <v>55</v>
      </c>
      <c r="B17" s="45">
        <v>20</v>
      </c>
      <c r="C17" s="41" t="s">
        <v>56</v>
      </c>
      <c r="D17" s="44">
        <v>10</v>
      </c>
      <c r="E17" s="48" t="s">
        <v>57</v>
      </c>
      <c r="F17" s="11">
        <v>2</v>
      </c>
      <c r="G17" s="25" t="s">
        <v>58</v>
      </c>
      <c r="H17" s="26" t="s">
        <v>59</v>
      </c>
      <c r="I17" s="33">
        <v>2</v>
      </c>
    </row>
    <row r="18" spans="1:9" ht="24" x14ac:dyDescent="0.15">
      <c r="A18" s="43"/>
      <c r="B18" s="46"/>
      <c r="C18" s="41"/>
      <c r="D18" s="44"/>
      <c r="E18" s="49"/>
      <c r="F18" s="11">
        <v>3</v>
      </c>
      <c r="G18" s="25" t="s">
        <v>60</v>
      </c>
      <c r="H18" s="25" t="s">
        <v>61</v>
      </c>
      <c r="I18" s="33">
        <v>3</v>
      </c>
    </row>
    <row r="19" spans="1:9" ht="36" x14ac:dyDescent="0.15">
      <c r="A19" s="43"/>
      <c r="B19" s="46"/>
      <c r="C19" s="41"/>
      <c r="D19" s="41"/>
      <c r="E19" s="12" t="s">
        <v>62</v>
      </c>
      <c r="F19" s="11">
        <v>5</v>
      </c>
      <c r="G19" s="25" t="s">
        <v>68</v>
      </c>
      <c r="H19" s="27" t="s">
        <v>63</v>
      </c>
      <c r="I19" s="9">
        <v>5</v>
      </c>
    </row>
    <row r="20" spans="1:9" ht="24" customHeight="1" x14ac:dyDescent="0.15">
      <c r="A20" s="43"/>
      <c r="B20" s="46"/>
      <c r="C20" s="12" t="s">
        <v>64</v>
      </c>
      <c r="D20" s="10">
        <v>10</v>
      </c>
      <c r="E20" s="7" t="s">
        <v>65</v>
      </c>
      <c r="F20" s="8">
        <v>10</v>
      </c>
      <c r="G20" s="28">
        <v>0.95</v>
      </c>
      <c r="H20" s="29" t="s">
        <v>66</v>
      </c>
      <c r="I20" s="9">
        <v>9.4700000000000006</v>
      </c>
    </row>
    <row r="21" spans="1:9" ht="24" customHeight="1" x14ac:dyDescent="0.15">
      <c r="A21" s="13" t="s">
        <v>67</v>
      </c>
      <c r="B21" s="30">
        <f>SUM(B3:B20)</f>
        <v>100</v>
      </c>
      <c r="C21" s="30"/>
      <c r="D21" s="30">
        <f>SUM(D3:D20)</f>
        <v>100</v>
      </c>
      <c r="E21" s="31"/>
      <c r="F21" s="30">
        <f>SUM(F3:F20)</f>
        <v>100</v>
      </c>
      <c r="G21" s="14"/>
      <c r="H21" s="15"/>
      <c r="I21" s="35">
        <f>SUM(I3:I20)</f>
        <v>86.67</v>
      </c>
    </row>
    <row r="24" spans="1:9" s="16" customFormat="1" x14ac:dyDescent="0.15">
      <c r="A24" s="1"/>
      <c r="B24" s="1"/>
      <c r="C24" s="1"/>
      <c r="D24" s="1"/>
      <c r="E24" s="3"/>
      <c r="F24" s="1"/>
      <c r="G24" s="1"/>
      <c r="H24" s="3"/>
      <c r="I24" s="2"/>
    </row>
    <row r="25" spans="1:9" s="16" customFormat="1" x14ac:dyDescent="0.15">
      <c r="A25" s="1"/>
      <c r="B25" s="1"/>
      <c r="C25" s="1"/>
      <c r="D25" s="1"/>
      <c r="E25" s="3"/>
      <c r="F25" s="1"/>
      <c r="G25" s="1"/>
      <c r="H25" s="3"/>
      <c r="I25" s="2"/>
    </row>
    <row r="26" spans="1:9" s="16" customFormat="1" x14ac:dyDescent="0.15">
      <c r="A26" s="1"/>
      <c r="B26" s="1"/>
      <c r="C26" s="1"/>
      <c r="D26" s="1"/>
      <c r="E26" s="3"/>
      <c r="F26" s="1"/>
      <c r="G26" s="1"/>
      <c r="H26" s="3"/>
      <c r="I26" s="2"/>
    </row>
    <row r="27" spans="1:9" s="16" customFormat="1" x14ac:dyDescent="0.15">
      <c r="A27" s="1"/>
      <c r="B27" s="1"/>
      <c r="C27" s="1"/>
      <c r="D27" s="1"/>
      <c r="E27" s="3"/>
      <c r="F27" s="1"/>
      <c r="G27" s="1"/>
      <c r="H27" s="3"/>
      <c r="I27" s="2"/>
    </row>
  </sheetData>
  <mergeCells count="22">
    <mergeCell ref="D9:D10"/>
    <mergeCell ref="D11:D16"/>
    <mergeCell ref="D17:D19"/>
    <mergeCell ref="E11:E13"/>
    <mergeCell ref="E14:E15"/>
    <mergeCell ref="E17:E18"/>
    <mergeCell ref="A1:I1"/>
    <mergeCell ref="A3:A7"/>
    <mergeCell ref="A8:A10"/>
    <mergeCell ref="A11:A16"/>
    <mergeCell ref="A17:A20"/>
    <mergeCell ref="B3:B7"/>
    <mergeCell ref="B8:B10"/>
    <mergeCell ref="B11:B16"/>
    <mergeCell ref="B17:B20"/>
    <mergeCell ref="C3:C4"/>
    <mergeCell ref="C5:C6"/>
    <mergeCell ref="C9:C10"/>
    <mergeCell ref="C11:C16"/>
    <mergeCell ref="C17:C19"/>
    <mergeCell ref="D3:D4"/>
    <mergeCell ref="D5:D6"/>
  </mergeCells>
  <phoneticPr fontId="12" type="noConversion"/>
  <printOptions horizontalCentered="1" verticalCentered="1"/>
  <pageMargins left="0.43307086614173229" right="0.23622047244094491" top="0.47244094488188981" bottom="0.62992125984251968" header="0.23622047244094491" footer="0.23622047244094491"/>
  <pageSetup paperSize="9" scale="80" orientation="landscape" r:id="rId1"/>
  <headerFooter>
    <oddHeader>&amp;L附件1：</oddHead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评价表</vt:lpstr>
      <vt:lpstr>评价表!Print_Area</vt:lpstr>
      <vt:lpstr>评价表!Print_Titles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robin</dc:creator>
  <cp:lastModifiedBy>何佳</cp:lastModifiedBy>
  <cp:lastPrinted>2022-09-27T08:48:39Z</cp:lastPrinted>
  <dcterms:created xsi:type="dcterms:W3CDTF">2021-10-10T12:22:00Z</dcterms:created>
  <dcterms:modified xsi:type="dcterms:W3CDTF">2024-12-23T09:28:31Z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86CDD62BEAA94728AA3160FBEBB98330</vt:lpwstr>
  </property>
  <property fmtid="{D5CDD505-2E9C-101B-9397-08002B2CF9AE}" pid="3" name="KSOProductBuildVer">
    <vt:lpwstr>2052-11.8.2.8053</vt:lpwstr>
  </property>
</Properties>
</file>