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第四季度" sheetId="1" r:id="rId1"/>
  </sheets>
  <definedNames>
    <definedName name="_xlnm._FilterDatabase" localSheetId="0" hidden="1">'2024年第四季度'!$A$1:$M$51</definedName>
    <definedName name="_xlnm.Print_Titles" localSheetId="0">'2024年第四季度'!$2:$3</definedName>
  </definedNames>
  <calcPr calcId="144525"/>
</workbook>
</file>

<file path=xl/sharedStrings.xml><?xml version="1.0" encoding="utf-8"?>
<sst xmlns="http://schemas.openxmlformats.org/spreadsheetml/2006/main" count="402" uniqueCount="171">
  <si>
    <t>2024年第四季度廉租住房保障对象审核结果</t>
  </si>
  <si>
    <t>序号</t>
  </si>
  <si>
    <t>申请时间</t>
  </si>
  <si>
    <t>保障方式</t>
  </si>
  <si>
    <t>户籍所在地</t>
  </si>
  <si>
    <t>保障户主</t>
  </si>
  <si>
    <t>保障人数</t>
  </si>
  <si>
    <t>保障对象</t>
  </si>
  <si>
    <t>与保障对象关系</t>
  </si>
  <si>
    <t>身份证号码</t>
  </si>
  <si>
    <t>保障类别</t>
  </si>
  <si>
    <t>保障面积（㎡）</t>
  </si>
  <si>
    <t>审核结果</t>
  </si>
  <si>
    <t>备注</t>
  </si>
  <si>
    <t>最低收入</t>
  </si>
  <si>
    <t>低收入</t>
  </si>
  <si>
    <t>2011年</t>
  </si>
  <si>
    <t>租赁补贴</t>
  </si>
  <si>
    <t>燕窝镇</t>
  </si>
  <si>
    <t>肖建明</t>
  </si>
  <si>
    <t>本人</t>
  </si>
  <si>
    <t>510226********3870</t>
  </si>
  <si>
    <t>通过</t>
  </si>
  <si>
    <t>陈纯伦</t>
  </si>
  <si>
    <t>510226********3674</t>
  </si>
  <si>
    <t>何代英</t>
  </si>
  <si>
    <t>妻子</t>
  </si>
  <si>
    <t>510226********3668</t>
  </si>
  <si>
    <t>舒玉碧</t>
  </si>
  <si>
    <t xml:space="preserve">本人 </t>
  </si>
  <si>
    <t>510226********5281</t>
  </si>
  <si>
    <t>龙凤镇</t>
  </si>
  <si>
    <t>王祥明</t>
  </si>
  <si>
    <t>户主</t>
  </si>
  <si>
    <t>510226********579X</t>
  </si>
  <si>
    <t>2022年第二季度</t>
  </si>
  <si>
    <t>龙中英</t>
  </si>
  <si>
    <t>2</t>
  </si>
  <si>
    <t>510226********578X</t>
  </si>
  <si>
    <t>杨大刚</t>
  </si>
  <si>
    <t>儿子</t>
  </si>
  <si>
    <t>510226********5795</t>
  </si>
  <si>
    <t>古楼镇</t>
  </si>
  <si>
    <t>李顺云</t>
  </si>
  <si>
    <t>510226********0013</t>
  </si>
  <si>
    <t>李航</t>
  </si>
  <si>
    <t>兄弟</t>
  </si>
  <si>
    <t>510226********0015</t>
  </si>
  <si>
    <t>2014年</t>
  </si>
  <si>
    <t>祝显才</t>
  </si>
  <si>
    <t>伍礼素</t>
  </si>
  <si>
    <t>配偶</t>
  </si>
  <si>
    <t>510226********002X</t>
  </si>
  <si>
    <t>清平镇</t>
  </si>
  <si>
    <t>罗达千</t>
  </si>
  <si>
    <t>510226********1090</t>
  </si>
  <si>
    <t>周治玉</t>
  </si>
  <si>
    <t>510226********2384</t>
  </si>
  <si>
    <t>唐小云</t>
  </si>
  <si>
    <t>510226********8608</t>
  </si>
  <si>
    <t>罗上明</t>
  </si>
  <si>
    <t>510226********2434</t>
  </si>
  <si>
    <t>蒋立</t>
  </si>
  <si>
    <t>510283********2377</t>
  </si>
  <si>
    <t>杨云利</t>
  </si>
  <si>
    <t>510226********2401</t>
  </si>
  <si>
    <t>2018年第一季度</t>
  </si>
  <si>
    <t>华小虎</t>
  </si>
  <si>
    <t>510226********8719</t>
  </si>
  <si>
    <t>2019年第四季度</t>
  </si>
  <si>
    <t>曾中志</t>
  </si>
  <si>
    <t>510226********7378</t>
  </si>
  <si>
    <t>2022年第三季度</t>
  </si>
  <si>
    <t>何莉</t>
  </si>
  <si>
    <t>510226********1102</t>
  </si>
  <si>
    <t>何媛媛</t>
  </si>
  <si>
    <t>女儿</t>
  </si>
  <si>
    <t>500382********3040</t>
  </si>
  <si>
    <t>2024年第四季度</t>
  </si>
  <si>
    <t>卢兴科</t>
  </si>
  <si>
    <t>510226********1097</t>
  </si>
  <si>
    <t>渭沱镇</t>
  </si>
  <si>
    <t>邓粟均</t>
  </si>
  <si>
    <t>510283********1615</t>
  </si>
  <si>
    <t>方明扬</t>
  </si>
  <si>
    <t>510226********5994</t>
  </si>
  <si>
    <t>康宗明</t>
  </si>
  <si>
    <t>510226********6016</t>
  </si>
  <si>
    <t>许道秀</t>
  </si>
  <si>
    <t>510226********5981</t>
  </si>
  <si>
    <t>康建伟</t>
  </si>
  <si>
    <t>510226********5992</t>
  </si>
  <si>
    <t>康熊睿</t>
  </si>
  <si>
    <t>孙子</t>
  </si>
  <si>
    <t>500117********1946</t>
  </si>
  <si>
    <t>陈林</t>
  </si>
  <si>
    <t>510226********9753</t>
  </si>
  <si>
    <t>朱太志</t>
  </si>
  <si>
    <t>李西林</t>
  </si>
  <si>
    <t>510226********447X</t>
  </si>
  <si>
    <t>徐建辉</t>
  </si>
  <si>
    <t>510226********5692</t>
  </si>
  <si>
    <t>杨知容</t>
  </si>
  <si>
    <t>刘安全</t>
  </si>
  <si>
    <t>子</t>
  </si>
  <si>
    <t>510226********6031</t>
  </si>
  <si>
    <t>余庆</t>
  </si>
  <si>
    <t>500382********1528</t>
  </si>
  <si>
    <t>陈术友</t>
  </si>
  <si>
    <t>510226********2497</t>
  </si>
  <si>
    <t>2013年</t>
  </si>
  <si>
    <t>杨小燕</t>
  </si>
  <si>
    <t>522326********2023</t>
  </si>
  <si>
    <t>张国荣</t>
  </si>
  <si>
    <t>丈夫</t>
  </si>
  <si>
    <t>510226********4958</t>
  </si>
  <si>
    <t>隆兴镇</t>
  </si>
  <si>
    <t>邓家芬</t>
  </si>
  <si>
    <t>510226********5369</t>
  </si>
  <si>
    <t>余祥英</t>
  </si>
  <si>
    <t>510226********5364</t>
  </si>
  <si>
    <t>2021年第四季度</t>
  </si>
  <si>
    <t xml:space="preserve">邓家刚 </t>
  </si>
  <si>
    <t>510226********4399</t>
  </si>
  <si>
    <t>张梅</t>
  </si>
  <si>
    <t>前妻</t>
  </si>
  <si>
    <t>510226********5488</t>
  </si>
  <si>
    <t>不通过</t>
  </si>
  <si>
    <t>监护人</t>
  </si>
  <si>
    <t>2023年第二季度</t>
  </si>
  <si>
    <t>官渡镇</t>
  </si>
  <si>
    <t>张宽富</t>
  </si>
  <si>
    <t>510226********7037</t>
  </si>
  <si>
    <t>梁益珍</t>
  </si>
  <si>
    <t>510226********7003</t>
  </si>
  <si>
    <t>肖家镇</t>
  </si>
  <si>
    <t>刘春忠</t>
  </si>
  <si>
    <t>512928********2418</t>
  </si>
  <si>
    <t>2018年第三季度</t>
  </si>
  <si>
    <t>钓鱼城街道鼓楼社区</t>
  </si>
  <si>
    <t>秦郑洪</t>
  </si>
  <si>
    <t>510283********0062</t>
  </si>
  <si>
    <t>合办</t>
  </si>
  <si>
    <t>苏红</t>
  </si>
  <si>
    <t>510226********2781</t>
  </si>
  <si>
    <t>南津街街道白鹿山社区</t>
  </si>
  <si>
    <t>陈昌君</t>
  </si>
  <si>
    <t>510226********6527</t>
  </si>
  <si>
    <t>陈柯燕</t>
  </si>
  <si>
    <t>500382********0864</t>
  </si>
  <si>
    <t>实物配租</t>
  </si>
  <si>
    <t>钱塘镇</t>
  </si>
  <si>
    <t>唐中华</t>
  </si>
  <si>
    <t>510226********7592</t>
  </si>
  <si>
    <t>合阳城街道凉亭子社区</t>
  </si>
  <si>
    <t>陈伟</t>
  </si>
  <si>
    <t>500382********0638</t>
  </si>
  <si>
    <t>陈泽晋</t>
  </si>
  <si>
    <t>500117********0033</t>
  </si>
  <si>
    <t>合阳城街道较场坝社区</t>
  </si>
  <si>
    <t>向先海</t>
  </si>
  <si>
    <t>510226********4570</t>
  </si>
  <si>
    <t>向钧洪</t>
  </si>
  <si>
    <t>500382********0016</t>
  </si>
  <si>
    <t>未纳入保障范围</t>
  </si>
  <si>
    <t>云门街道</t>
  </si>
  <si>
    <t>贺华</t>
  </si>
  <si>
    <t>500382********6194</t>
  </si>
  <si>
    <t>王张氏</t>
  </si>
  <si>
    <t>母亲</t>
  </si>
  <si>
    <t>522529********4441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</si>
</sst>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/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9" xfId="52"/>
    <cellStyle name="常规 2" xfId="53"/>
    <cellStyle name="常规_2010年廉租已改顺序" xfId="54"/>
    <cellStyle name="常规_Sheet1" xfId="5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9"/>
  <sheetViews>
    <sheetView tabSelected="1" workbookViewId="0">
      <pane ySplit="3" topLeftCell="A4" activePane="bottomLeft" state="frozen"/>
      <selection/>
      <selection pane="bottomLeft" activeCell="G32" sqref="G32"/>
    </sheetView>
  </sheetViews>
  <sheetFormatPr defaultColWidth="9" defaultRowHeight="13.5"/>
  <cols>
    <col min="1" max="1" width="4.125" style="4" customWidth="1"/>
    <col min="2" max="2" width="8.5" style="4" customWidth="1"/>
    <col min="3" max="3" width="10.25" style="4" customWidth="1"/>
    <col min="4" max="4" width="10.125" style="4" customWidth="1"/>
    <col min="5" max="5" width="11" style="4" customWidth="1"/>
    <col min="6" max="6" width="5" style="4" customWidth="1"/>
    <col min="7" max="7" width="12.25" style="4" customWidth="1"/>
    <col min="8" max="8" width="8.375" style="4" customWidth="1"/>
    <col min="9" max="9" width="20.625" style="4" customWidth="1"/>
    <col min="10" max="10" width="5.125" style="4" customWidth="1"/>
    <col min="11" max="11" width="4.5" style="4" customWidth="1"/>
    <col min="12" max="12" width="8.25" style="4" customWidth="1"/>
    <col min="13" max="13" width="9.875" style="4" customWidth="1"/>
    <col min="14" max="14" width="14.5" style="4" customWidth="1"/>
    <col min="15" max="16384" width="9" style="1"/>
  </cols>
  <sheetData>
    <row r="1" s="1" customFormat="1" ht="25.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/>
      <c r="L2" s="7" t="s">
        <v>11</v>
      </c>
      <c r="M2" s="7" t="s">
        <v>12</v>
      </c>
      <c r="N2" s="7" t="s">
        <v>13</v>
      </c>
    </row>
    <row r="3" s="1" customFormat="1" ht="24" customHeight="1" spans="1:14">
      <c r="A3" s="6"/>
      <c r="B3" s="7"/>
      <c r="C3" s="7"/>
      <c r="D3" s="7"/>
      <c r="E3" s="7"/>
      <c r="F3" s="7"/>
      <c r="G3" s="7"/>
      <c r="H3" s="7"/>
      <c r="I3" s="7"/>
      <c r="J3" s="7" t="s">
        <v>14</v>
      </c>
      <c r="K3" s="7" t="s">
        <v>15</v>
      </c>
      <c r="L3" s="7"/>
      <c r="M3" s="7"/>
      <c r="N3" s="7"/>
    </row>
    <row r="4" s="2" customFormat="1" spans="1:16378">
      <c r="A4" s="8">
        <f>MAX($A$3:A3)+1</f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>
        <v>1</v>
      </c>
      <c r="G4" s="7" t="s">
        <v>19</v>
      </c>
      <c r="H4" s="7" t="s">
        <v>20</v>
      </c>
      <c r="I4" s="7" t="s">
        <v>21</v>
      </c>
      <c r="J4" s="8">
        <v>1</v>
      </c>
      <c r="K4" s="8"/>
      <c r="L4" s="8">
        <v>15</v>
      </c>
      <c r="M4" s="8" t="s">
        <v>22</v>
      </c>
      <c r="N4" s="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1" customFormat="1" spans="1:14">
      <c r="A5" s="8">
        <f>MAX($A$3:A4)+1</f>
        <v>2</v>
      </c>
      <c r="B5" s="7" t="s">
        <v>16</v>
      </c>
      <c r="C5" s="7" t="s">
        <v>17</v>
      </c>
      <c r="D5" s="7" t="s">
        <v>18</v>
      </c>
      <c r="E5" s="7" t="s">
        <v>23</v>
      </c>
      <c r="F5" s="7">
        <v>2</v>
      </c>
      <c r="G5" s="7" t="s">
        <v>23</v>
      </c>
      <c r="H5" s="7" t="s">
        <v>20</v>
      </c>
      <c r="I5" s="9" t="s">
        <v>24</v>
      </c>
      <c r="J5" s="8">
        <v>1</v>
      </c>
      <c r="K5" s="8"/>
      <c r="L5" s="8">
        <v>15</v>
      </c>
      <c r="M5" s="8" t="s">
        <v>22</v>
      </c>
      <c r="N5" s="8"/>
    </row>
    <row r="6" s="1" customFormat="1" spans="1:14">
      <c r="A6" s="8"/>
      <c r="B6" s="7"/>
      <c r="C6" s="7"/>
      <c r="D6" s="7"/>
      <c r="E6" s="7"/>
      <c r="F6" s="7"/>
      <c r="G6" s="7" t="s">
        <v>25</v>
      </c>
      <c r="H6" s="7" t="s">
        <v>26</v>
      </c>
      <c r="I6" s="9" t="s">
        <v>27</v>
      </c>
      <c r="J6" s="8">
        <v>1</v>
      </c>
      <c r="K6" s="8"/>
      <c r="L6" s="8">
        <v>15</v>
      </c>
      <c r="M6" s="8" t="s">
        <v>22</v>
      </c>
      <c r="N6" s="8"/>
    </row>
    <row r="7" s="2" customFormat="1" ht="12" customHeight="1" spans="1:16378">
      <c r="A7" s="8">
        <f>MAX($A$3:A6)+1</f>
        <v>3</v>
      </c>
      <c r="B7" s="7" t="s">
        <v>16</v>
      </c>
      <c r="C7" s="7" t="s">
        <v>17</v>
      </c>
      <c r="D7" s="7" t="s">
        <v>18</v>
      </c>
      <c r="E7" s="7" t="s">
        <v>28</v>
      </c>
      <c r="F7" s="8">
        <v>1</v>
      </c>
      <c r="G7" s="7" t="s">
        <v>28</v>
      </c>
      <c r="H7" s="7" t="s">
        <v>29</v>
      </c>
      <c r="I7" s="9" t="s">
        <v>30</v>
      </c>
      <c r="J7" s="8">
        <v>1</v>
      </c>
      <c r="K7" s="8"/>
      <c r="L7" s="8">
        <v>15</v>
      </c>
      <c r="M7" s="8" t="s">
        <v>22</v>
      </c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1" customFormat="1" spans="1:14">
      <c r="A8" s="8">
        <f>MAX($A$3:A7)+1</f>
        <v>4</v>
      </c>
      <c r="B8" s="7" t="s">
        <v>16</v>
      </c>
      <c r="C8" s="7" t="s">
        <v>17</v>
      </c>
      <c r="D8" s="7" t="s">
        <v>31</v>
      </c>
      <c r="E8" s="9" t="s">
        <v>32</v>
      </c>
      <c r="F8" s="9">
        <v>1</v>
      </c>
      <c r="G8" s="9" t="s">
        <v>32</v>
      </c>
      <c r="H8" s="9" t="s">
        <v>33</v>
      </c>
      <c r="I8" s="9" t="s">
        <v>34</v>
      </c>
      <c r="J8" s="8">
        <v>1</v>
      </c>
      <c r="K8" s="8"/>
      <c r="L8" s="8">
        <v>15</v>
      </c>
      <c r="M8" s="8" t="s">
        <v>22</v>
      </c>
      <c r="N8" s="8"/>
    </row>
    <row r="9" s="1" customFormat="1" spans="1:14">
      <c r="A9" s="8">
        <f>MAX($A$3:A8)+1</f>
        <v>5</v>
      </c>
      <c r="B9" s="8" t="s">
        <v>35</v>
      </c>
      <c r="C9" s="8" t="s">
        <v>17</v>
      </c>
      <c r="D9" s="8" t="s">
        <v>31</v>
      </c>
      <c r="E9" s="8" t="s">
        <v>36</v>
      </c>
      <c r="F9" s="9" t="s">
        <v>37</v>
      </c>
      <c r="G9" s="8" t="s">
        <v>36</v>
      </c>
      <c r="H9" s="8" t="s">
        <v>20</v>
      </c>
      <c r="I9" s="8" t="s">
        <v>38</v>
      </c>
      <c r="J9" s="8">
        <v>1</v>
      </c>
      <c r="K9" s="8"/>
      <c r="L9" s="8">
        <v>15</v>
      </c>
      <c r="M9" s="8" t="s">
        <v>22</v>
      </c>
      <c r="N9" s="8"/>
    </row>
    <row r="10" s="1" customFormat="1" spans="1:14">
      <c r="A10" s="8"/>
      <c r="B10" s="8"/>
      <c r="C10" s="8"/>
      <c r="D10" s="8"/>
      <c r="E10" s="8"/>
      <c r="F10" s="9"/>
      <c r="G10" s="8" t="s">
        <v>39</v>
      </c>
      <c r="H10" s="8" t="s">
        <v>40</v>
      </c>
      <c r="I10" s="8" t="s">
        <v>41</v>
      </c>
      <c r="J10" s="8">
        <v>1</v>
      </c>
      <c r="K10" s="8"/>
      <c r="L10" s="8">
        <v>15</v>
      </c>
      <c r="M10" s="8" t="s">
        <v>22</v>
      </c>
      <c r="N10" s="8"/>
    </row>
    <row r="11" s="1" customFormat="1" spans="1:14">
      <c r="A11" s="8">
        <f>MAX($A$3:A10)+1</f>
        <v>6</v>
      </c>
      <c r="B11" s="7" t="s">
        <v>16</v>
      </c>
      <c r="C11" s="7" t="s">
        <v>17</v>
      </c>
      <c r="D11" s="7" t="s">
        <v>42</v>
      </c>
      <c r="E11" s="7" t="s">
        <v>43</v>
      </c>
      <c r="F11" s="7">
        <v>2</v>
      </c>
      <c r="G11" s="7" t="s">
        <v>43</v>
      </c>
      <c r="H11" s="7" t="s">
        <v>33</v>
      </c>
      <c r="I11" s="9" t="s">
        <v>44</v>
      </c>
      <c r="J11" s="7">
        <v>1</v>
      </c>
      <c r="K11" s="7"/>
      <c r="L11" s="7">
        <v>15</v>
      </c>
      <c r="M11" s="8" t="s">
        <v>22</v>
      </c>
      <c r="N11" s="8"/>
    </row>
    <row r="12" s="1" customFormat="1" spans="1:14">
      <c r="A12" s="8"/>
      <c r="B12" s="7"/>
      <c r="C12" s="7"/>
      <c r="D12" s="7"/>
      <c r="E12" s="7"/>
      <c r="F12" s="7"/>
      <c r="G12" s="7" t="s">
        <v>45</v>
      </c>
      <c r="H12" s="7" t="s">
        <v>46</v>
      </c>
      <c r="I12" s="9" t="s">
        <v>47</v>
      </c>
      <c r="J12" s="7">
        <v>1</v>
      </c>
      <c r="K12" s="7"/>
      <c r="L12" s="7">
        <v>15</v>
      </c>
      <c r="M12" s="8" t="s">
        <v>22</v>
      </c>
      <c r="N12" s="8"/>
    </row>
    <row r="13" s="1" customFormat="1" spans="1:14">
      <c r="A13" s="8">
        <f>MAX($A$3:A12)+1</f>
        <v>7</v>
      </c>
      <c r="B13" s="7" t="s">
        <v>48</v>
      </c>
      <c r="C13" s="7" t="s">
        <v>17</v>
      </c>
      <c r="D13" s="7" t="s">
        <v>42</v>
      </c>
      <c r="E13" s="7" t="s">
        <v>49</v>
      </c>
      <c r="F13" s="7">
        <v>2</v>
      </c>
      <c r="G13" s="7" t="s">
        <v>49</v>
      </c>
      <c r="H13" s="7" t="s">
        <v>20</v>
      </c>
      <c r="I13" s="9" t="s">
        <v>44</v>
      </c>
      <c r="J13" s="7">
        <v>1</v>
      </c>
      <c r="K13" s="7"/>
      <c r="L13" s="7">
        <v>15</v>
      </c>
      <c r="M13" s="8" t="s">
        <v>22</v>
      </c>
      <c r="N13" s="8"/>
    </row>
    <row r="14" s="1" customFormat="1" spans="1:14">
      <c r="A14" s="8"/>
      <c r="B14" s="7"/>
      <c r="C14" s="7"/>
      <c r="D14" s="7"/>
      <c r="E14" s="7"/>
      <c r="F14" s="7"/>
      <c r="G14" s="7" t="s">
        <v>50</v>
      </c>
      <c r="H14" s="7" t="s">
        <v>51</v>
      </c>
      <c r="I14" s="9" t="s">
        <v>52</v>
      </c>
      <c r="J14" s="7">
        <v>1</v>
      </c>
      <c r="K14" s="7"/>
      <c r="L14" s="7">
        <v>15</v>
      </c>
      <c r="M14" s="8" t="s">
        <v>22</v>
      </c>
      <c r="N14" s="8"/>
    </row>
    <row r="15" s="2" customFormat="1" spans="1:16378">
      <c r="A15" s="8">
        <f>MAX($A$3:A14)+1</f>
        <v>8</v>
      </c>
      <c r="B15" s="7" t="s">
        <v>16</v>
      </c>
      <c r="C15" s="7" t="s">
        <v>17</v>
      </c>
      <c r="D15" s="7" t="s">
        <v>53</v>
      </c>
      <c r="E15" s="7" t="s">
        <v>54</v>
      </c>
      <c r="F15" s="7">
        <v>1</v>
      </c>
      <c r="G15" s="7" t="s">
        <v>54</v>
      </c>
      <c r="H15" s="7" t="s">
        <v>33</v>
      </c>
      <c r="I15" s="9" t="s">
        <v>55</v>
      </c>
      <c r="J15" s="7">
        <v>1</v>
      </c>
      <c r="K15" s="7"/>
      <c r="L15" s="7">
        <v>15</v>
      </c>
      <c r="M15" s="8" t="s">
        <v>22</v>
      </c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</row>
    <row r="16" s="2" customFormat="1" spans="1:16378">
      <c r="A16" s="8">
        <f>MAX($A$3:A15)+1</f>
        <v>9</v>
      </c>
      <c r="B16" s="7" t="s">
        <v>16</v>
      </c>
      <c r="C16" s="7" t="s">
        <v>17</v>
      </c>
      <c r="D16" s="7" t="s">
        <v>53</v>
      </c>
      <c r="E16" s="7" t="s">
        <v>56</v>
      </c>
      <c r="F16" s="7">
        <v>1</v>
      </c>
      <c r="G16" s="7" t="s">
        <v>56</v>
      </c>
      <c r="H16" s="7" t="s">
        <v>33</v>
      </c>
      <c r="I16" s="9" t="s">
        <v>57</v>
      </c>
      <c r="J16" s="13">
        <v>1</v>
      </c>
      <c r="K16" s="7"/>
      <c r="L16" s="7">
        <v>15</v>
      </c>
      <c r="M16" s="8" t="s">
        <v>22</v>
      </c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</row>
    <row r="17" s="2" customFormat="1" spans="1:16378">
      <c r="A17" s="8">
        <f>MAX($A$3:A16)+1</f>
        <v>10</v>
      </c>
      <c r="B17" s="7" t="s">
        <v>16</v>
      </c>
      <c r="C17" s="7" t="s">
        <v>17</v>
      </c>
      <c r="D17" s="7" t="s">
        <v>53</v>
      </c>
      <c r="E17" s="7" t="s">
        <v>58</v>
      </c>
      <c r="F17" s="7">
        <v>1</v>
      </c>
      <c r="G17" s="7" t="s">
        <v>58</v>
      </c>
      <c r="H17" s="7" t="s">
        <v>33</v>
      </c>
      <c r="I17" s="9" t="s">
        <v>59</v>
      </c>
      <c r="J17" s="7">
        <v>1</v>
      </c>
      <c r="K17" s="8"/>
      <c r="L17" s="7">
        <v>15</v>
      </c>
      <c r="M17" s="8" t="s">
        <v>22</v>
      </c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</row>
    <row r="18" s="2" customFormat="1" spans="1:16378">
      <c r="A18" s="8">
        <f>MAX($A$3:A17)+1</f>
        <v>11</v>
      </c>
      <c r="B18" s="7" t="s">
        <v>16</v>
      </c>
      <c r="C18" s="7" t="s">
        <v>17</v>
      </c>
      <c r="D18" s="7" t="s">
        <v>53</v>
      </c>
      <c r="E18" s="7" t="s">
        <v>60</v>
      </c>
      <c r="F18" s="7">
        <v>1</v>
      </c>
      <c r="G18" s="7" t="s">
        <v>60</v>
      </c>
      <c r="H18" s="7" t="s">
        <v>20</v>
      </c>
      <c r="I18" s="9" t="s">
        <v>61</v>
      </c>
      <c r="J18" s="7">
        <v>1</v>
      </c>
      <c r="K18" s="8"/>
      <c r="L18" s="7">
        <v>15</v>
      </c>
      <c r="M18" s="8" t="s">
        <v>22</v>
      </c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</row>
    <row r="19" s="2" customFormat="1" spans="1:16378">
      <c r="A19" s="8">
        <f>MAX($A$3:A18)+1</f>
        <v>12</v>
      </c>
      <c r="B19" s="7" t="s">
        <v>16</v>
      </c>
      <c r="C19" s="7" t="s">
        <v>17</v>
      </c>
      <c r="D19" s="7" t="s">
        <v>53</v>
      </c>
      <c r="E19" s="7" t="s">
        <v>62</v>
      </c>
      <c r="F19" s="7">
        <v>1</v>
      </c>
      <c r="G19" s="7" t="s">
        <v>62</v>
      </c>
      <c r="H19" s="7" t="s">
        <v>33</v>
      </c>
      <c r="I19" s="9" t="s">
        <v>63</v>
      </c>
      <c r="J19" s="7">
        <v>1</v>
      </c>
      <c r="K19" s="8"/>
      <c r="L19" s="7">
        <v>15</v>
      </c>
      <c r="M19" s="8" t="s">
        <v>22</v>
      </c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</row>
    <row r="20" s="1" customFormat="1" spans="1:14">
      <c r="A20" s="8">
        <f>MAX($A$3:A19)+1</f>
        <v>13</v>
      </c>
      <c r="B20" s="7" t="s">
        <v>16</v>
      </c>
      <c r="C20" s="7" t="s">
        <v>17</v>
      </c>
      <c r="D20" s="7" t="s">
        <v>53</v>
      </c>
      <c r="E20" s="7" t="s">
        <v>64</v>
      </c>
      <c r="F20" s="7">
        <v>1</v>
      </c>
      <c r="G20" s="7" t="s">
        <v>64</v>
      </c>
      <c r="H20" s="7" t="s">
        <v>33</v>
      </c>
      <c r="I20" s="9" t="s">
        <v>65</v>
      </c>
      <c r="J20" s="7">
        <v>1</v>
      </c>
      <c r="K20" s="8"/>
      <c r="L20" s="7">
        <v>15</v>
      </c>
      <c r="M20" s="8" t="s">
        <v>22</v>
      </c>
      <c r="N20" s="8"/>
    </row>
    <row r="21" s="1" customFormat="1" ht="24" spans="1:14">
      <c r="A21" s="8">
        <f>MAX($A$3:A20)+1</f>
        <v>14</v>
      </c>
      <c r="B21" s="7" t="s">
        <v>66</v>
      </c>
      <c r="C21" s="7" t="s">
        <v>17</v>
      </c>
      <c r="D21" s="7" t="s">
        <v>53</v>
      </c>
      <c r="E21" s="7" t="s">
        <v>67</v>
      </c>
      <c r="F21" s="7">
        <v>1</v>
      </c>
      <c r="G21" s="7" t="s">
        <v>67</v>
      </c>
      <c r="H21" s="7" t="s">
        <v>20</v>
      </c>
      <c r="I21" s="9" t="s">
        <v>68</v>
      </c>
      <c r="J21" s="7">
        <v>1</v>
      </c>
      <c r="K21" s="8"/>
      <c r="L21" s="7">
        <v>15</v>
      </c>
      <c r="M21" s="8" t="s">
        <v>22</v>
      </c>
      <c r="N21" s="8"/>
    </row>
    <row r="22" s="1" customFormat="1" ht="24" spans="1:14">
      <c r="A22" s="8">
        <f>MAX($A$3:A21)+1</f>
        <v>15</v>
      </c>
      <c r="B22" s="7" t="s">
        <v>69</v>
      </c>
      <c r="C22" s="7" t="s">
        <v>17</v>
      </c>
      <c r="D22" s="7" t="s">
        <v>53</v>
      </c>
      <c r="E22" s="7" t="s">
        <v>70</v>
      </c>
      <c r="F22" s="7">
        <v>1</v>
      </c>
      <c r="G22" s="7" t="s">
        <v>70</v>
      </c>
      <c r="H22" s="7" t="s">
        <v>20</v>
      </c>
      <c r="I22" s="9" t="s">
        <v>71</v>
      </c>
      <c r="J22" s="7">
        <v>1</v>
      </c>
      <c r="K22" s="8"/>
      <c r="L22" s="7">
        <v>15</v>
      </c>
      <c r="M22" s="8" t="s">
        <v>22</v>
      </c>
      <c r="N22" s="8"/>
    </row>
    <row r="23" s="1" customFormat="1" spans="1:14">
      <c r="A23" s="8">
        <f>MAX($A$3:A22)+1</f>
        <v>16</v>
      </c>
      <c r="B23" s="8" t="s">
        <v>72</v>
      </c>
      <c r="C23" s="8" t="s">
        <v>17</v>
      </c>
      <c r="D23" s="8" t="s">
        <v>53</v>
      </c>
      <c r="E23" s="8" t="s">
        <v>73</v>
      </c>
      <c r="F23" s="8">
        <v>2</v>
      </c>
      <c r="G23" s="8" t="s">
        <v>73</v>
      </c>
      <c r="H23" s="8" t="s">
        <v>20</v>
      </c>
      <c r="I23" s="8" t="s">
        <v>74</v>
      </c>
      <c r="J23" s="8">
        <v>1</v>
      </c>
      <c r="K23" s="8"/>
      <c r="L23" s="8">
        <v>15</v>
      </c>
      <c r="M23" s="8" t="s">
        <v>22</v>
      </c>
      <c r="N23" s="8"/>
    </row>
    <row r="24" s="1" customFormat="1" spans="1:14">
      <c r="A24" s="8"/>
      <c r="B24" s="8"/>
      <c r="C24" s="8"/>
      <c r="D24" s="8"/>
      <c r="E24" s="8"/>
      <c r="F24" s="8"/>
      <c r="G24" s="8" t="s">
        <v>75</v>
      </c>
      <c r="H24" s="8" t="s">
        <v>76</v>
      </c>
      <c r="I24" s="8" t="s">
        <v>77</v>
      </c>
      <c r="J24" s="8">
        <v>1</v>
      </c>
      <c r="K24" s="8"/>
      <c r="L24" s="8">
        <v>15</v>
      </c>
      <c r="M24" s="8" t="s">
        <v>22</v>
      </c>
      <c r="N24" s="8"/>
    </row>
    <row r="25" s="1" customFormat="1" ht="24" spans="1:14">
      <c r="A25" s="8">
        <f>MAX($A$3:A24)+1</f>
        <v>17</v>
      </c>
      <c r="B25" s="8" t="s">
        <v>78</v>
      </c>
      <c r="C25" s="8" t="s">
        <v>17</v>
      </c>
      <c r="D25" s="8" t="s">
        <v>53</v>
      </c>
      <c r="E25" s="8" t="s">
        <v>79</v>
      </c>
      <c r="F25" s="8">
        <v>1</v>
      </c>
      <c r="G25" s="8" t="s">
        <v>79</v>
      </c>
      <c r="H25" s="8" t="s">
        <v>20</v>
      </c>
      <c r="I25" s="8" t="s">
        <v>80</v>
      </c>
      <c r="J25" s="8">
        <v>1</v>
      </c>
      <c r="K25" s="8"/>
      <c r="L25" s="8">
        <v>15</v>
      </c>
      <c r="M25" s="8" t="s">
        <v>22</v>
      </c>
      <c r="N25" s="8"/>
    </row>
    <row r="26" s="1" customFormat="1" spans="1:14">
      <c r="A26" s="8">
        <f>MAX($A$3:A25)+1</f>
        <v>18</v>
      </c>
      <c r="B26" s="7" t="s">
        <v>16</v>
      </c>
      <c r="C26" s="7" t="s">
        <v>17</v>
      </c>
      <c r="D26" s="7" t="s">
        <v>81</v>
      </c>
      <c r="E26" s="10" t="s">
        <v>82</v>
      </c>
      <c r="F26" s="10">
        <v>1</v>
      </c>
      <c r="G26" s="10" t="s">
        <v>82</v>
      </c>
      <c r="H26" s="10" t="s">
        <v>20</v>
      </c>
      <c r="I26" s="11" t="s">
        <v>83</v>
      </c>
      <c r="J26" s="7">
        <v>1</v>
      </c>
      <c r="K26" s="7"/>
      <c r="L26" s="7">
        <v>15</v>
      </c>
      <c r="M26" s="8" t="s">
        <v>22</v>
      </c>
      <c r="N26" s="8"/>
    </row>
    <row r="27" s="1" customFormat="1" spans="1:14">
      <c r="A27" s="8">
        <f>MAX($A$3:A26)+1</f>
        <v>19</v>
      </c>
      <c r="B27" s="7" t="s">
        <v>16</v>
      </c>
      <c r="C27" s="7" t="s">
        <v>17</v>
      </c>
      <c r="D27" s="7" t="s">
        <v>81</v>
      </c>
      <c r="E27" s="10" t="s">
        <v>84</v>
      </c>
      <c r="F27" s="10">
        <v>1</v>
      </c>
      <c r="G27" s="10" t="s">
        <v>84</v>
      </c>
      <c r="H27" s="10" t="s">
        <v>20</v>
      </c>
      <c r="I27" s="11" t="s">
        <v>85</v>
      </c>
      <c r="J27" s="7">
        <v>1</v>
      </c>
      <c r="K27" s="7"/>
      <c r="L27" s="7">
        <v>15</v>
      </c>
      <c r="M27" s="8" t="s">
        <v>22</v>
      </c>
      <c r="N27" s="8"/>
    </row>
    <row r="28" s="1" customFormat="1" spans="1:14">
      <c r="A28" s="8">
        <f>MAX($A$3:A27)+1</f>
        <v>20</v>
      </c>
      <c r="B28" s="7" t="s">
        <v>16</v>
      </c>
      <c r="C28" s="7" t="s">
        <v>17</v>
      </c>
      <c r="D28" s="7" t="s">
        <v>81</v>
      </c>
      <c r="E28" s="10" t="s">
        <v>86</v>
      </c>
      <c r="F28" s="10">
        <v>4</v>
      </c>
      <c r="G28" s="10" t="s">
        <v>86</v>
      </c>
      <c r="H28" s="10" t="s">
        <v>20</v>
      </c>
      <c r="I28" s="11" t="s">
        <v>87</v>
      </c>
      <c r="J28" s="7">
        <v>1</v>
      </c>
      <c r="K28" s="7"/>
      <c r="L28" s="7">
        <v>15</v>
      </c>
      <c r="M28" s="8" t="s">
        <v>22</v>
      </c>
      <c r="N28" s="8"/>
    </row>
    <row r="29" s="1" customFormat="1" spans="1:14">
      <c r="A29" s="8"/>
      <c r="B29" s="7"/>
      <c r="C29" s="7"/>
      <c r="D29" s="7"/>
      <c r="E29" s="10"/>
      <c r="F29" s="10"/>
      <c r="G29" s="10" t="s">
        <v>88</v>
      </c>
      <c r="H29" s="10" t="s">
        <v>26</v>
      </c>
      <c r="I29" s="11" t="s">
        <v>89</v>
      </c>
      <c r="J29" s="7">
        <v>1</v>
      </c>
      <c r="K29" s="7"/>
      <c r="L29" s="7">
        <v>15</v>
      </c>
      <c r="M29" s="8" t="s">
        <v>22</v>
      </c>
      <c r="N29" s="8"/>
    </row>
    <row r="30" s="1" customFormat="1" spans="1:14">
      <c r="A30" s="8"/>
      <c r="B30" s="7"/>
      <c r="C30" s="7"/>
      <c r="D30" s="7"/>
      <c r="E30" s="10"/>
      <c r="F30" s="10"/>
      <c r="G30" s="10" t="s">
        <v>90</v>
      </c>
      <c r="H30" s="10" t="s">
        <v>40</v>
      </c>
      <c r="I30" s="11" t="s">
        <v>91</v>
      </c>
      <c r="J30" s="7">
        <v>1</v>
      </c>
      <c r="K30" s="7"/>
      <c r="L30" s="7">
        <v>15</v>
      </c>
      <c r="M30" s="8" t="s">
        <v>22</v>
      </c>
      <c r="N30" s="8"/>
    </row>
    <row r="31" s="1" customFormat="1" spans="1:14">
      <c r="A31" s="8"/>
      <c r="B31" s="7"/>
      <c r="C31" s="7"/>
      <c r="D31" s="7"/>
      <c r="E31" s="10"/>
      <c r="F31" s="10"/>
      <c r="G31" s="10" t="s">
        <v>92</v>
      </c>
      <c r="H31" s="10" t="s">
        <v>93</v>
      </c>
      <c r="I31" s="11" t="s">
        <v>94</v>
      </c>
      <c r="J31" s="7">
        <v>1</v>
      </c>
      <c r="K31" s="7"/>
      <c r="L31" s="7">
        <v>15</v>
      </c>
      <c r="M31" s="8" t="s">
        <v>22</v>
      </c>
      <c r="N31" s="8"/>
    </row>
    <row r="32" s="1" customFormat="1" spans="1:14">
      <c r="A32" s="8">
        <f>MAX($A$3:A31)+1</f>
        <v>21</v>
      </c>
      <c r="B32" s="7" t="s">
        <v>16</v>
      </c>
      <c r="C32" s="7" t="s">
        <v>17</v>
      </c>
      <c r="D32" s="7" t="s">
        <v>81</v>
      </c>
      <c r="E32" s="10" t="s">
        <v>95</v>
      </c>
      <c r="F32" s="10">
        <v>1</v>
      </c>
      <c r="G32" s="10" t="s">
        <v>95</v>
      </c>
      <c r="H32" s="10" t="s">
        <v>20</v>
      </c>
      <c r="I32" s="11" t="s">
        <v>96</v>
      </c>
      <c r="J32" s="7">
        <v>1</v>
      </c>
      <c r="K32" s="7"/>
      <c r="L32" s="7">
        <v>15</v>
      </c>
      <c r="M32" s="8" t="s">
        <v>22</v>
      </c>
      <c r="N32" s="8"/>
    </row>
    <row r="33" s="1" customFormat="1" spans="1:14">
      <c r="A33" s="8">
        <f>MAX($A$3:A32)+1</f>
        <v>22</v>
      </c>
      <c r="B33" s="7" t="s">
        <v>16</v>
      </c>
      <c r="C33" s="7" t="s">
        <v>17</v>
      </c>
      <c r="D33" s="7" t="s">
        <v>81</v>
      </c>
      <c r="E33" s="10" t="s">
        <v>97</v>
      </c>
      <c r="F33" s="10">
        <v>1</v>
      </c>
      <c r="G33" s="10" t="s">
        <v>97</v>
      </c>
      <c r="H33" s="10" t="s">
        <v>20</v>
      </c>
      <c r="I33" s="11" t="s">
        <v>89</v>
      </c>
      <c r="J33" s="7">
        <v>1</v>
      </c>
      <c r="K33" s="7"/>
      <c r="L33" s="7">
        <v>15</v>
      </c>
      <c r="M33" s="8" t="s">
        <v>22</v>
      </c>
      <c r="N33" s="8"/>
    </row>
    <row r="34" s="1" customFormat="1" spans="1:14">
      <c r="A34" s="8">
        <f>MAX($A$3:A33)+1</f>
        <v>23</v>
      </c>
      <c r="B34" s="7" t="s">
        <v>16</v>
      </c>
      <c r="C34" s="7" t="s">
        <v>17</v>
      </c>
      <c r="D34" s="7" t="s">
        <v>81</v>
      </c>
      <c r="E34" s="10" t="s">
        <v>98</v>
      </c>
      <c r="F34" s="10">
        <v>1</v>
      </c>
      <c r="G34" s="10" t="s">
        <v>98</v>
      </c>
      <c r="H34" s="10" t="s">
        <v>20</v>
      </c>
      <c r="I34" s="11" t="s">
        <v>99</v>
      </c>
      <c r="J34" s="7">
        <v>1</v>
      </c>
      <c r="K34" s="7"/>
      <c r="L34" s="7">
        <v>15</v>
      </c>
      <c r="M34" s="8" t="s">
        <v>22</v>
      </c>
      <c r="N34" s="8"/>
    </row>
    <row r="35" s="1" customFormat="1" spans="1:14">
      <c r="A35" s="8">
        <f>MAX($A$3:A34)+1</f>
        <v>24</v>
      </c>
      <c r="B35" s="7" t="s">
        <v>16</v>
      </c>
      <c r="C35" s="7" t="s">
        <v>17</v>
      </c>
      <c r="D35" s="7" t="s">
        <v>81</v>
      </c>
      <c r="E35" s="10" t="s">
        <v>100</v>
      </c>
      <c r="F35" s="10">
        <v>1</v>
      </c>
      <c r="G35" s="10" t="s">
        <v>100</v>
      </c>
      <c r="H35" s="10" t="s">
        <v>20</v>
      </c>
      <c r="I35" s="11" t="s">
        <v>101</v>
      </c>
      <c r="J35" s="7">
        <v>1</v>
      </c>
      <c r="K35" s="7"/>
      <c r="L35" s="7">
        <v>15</v>
      </c>
      <c r="M35" s="8" t="s">
        <v>22</v>
      </c>
      <c r="N35" s="8"/>
    </row>
    <row r="36" s="1" customFormat="1" spans="1:14">
      <c r="A36" s="8">
        <f>MAX($A$3:A35)+1</f>
        <v>25</v>
      </c>
      <c r="B36" s="7" t="s">
        <v>16</v>
      </c>
      <c r="C36" s="7" t="s">
        <v>17</v>
      </c>
      <c r="D36" s="7" t="s">
        <v>81</v>
      </c>
      <c r="E36" s="10" t="s">
        <v>102</v>
      </c>
      <c r="F36" s="10">
        <v>2</v>
      </c>
      <c r="G36" s="10" t="s">
        <v>102</v>
      </c>
      <c r="H36" s="10" t="s">
        <v>20</v>
      </c>
      <c r="I36" s="11" t="s">
        <v>89</v>
      </c>
      <c r="J36" s="7">
        <v>1</v>
      </c>
      <c r="K36" s="7"/>
      <c r="L36" s="7">
        <v>15</v>
      </c>
      <c r="M36" s="8" t="s">
        <v>22</v>
      </c>
      <c r="N36" s="8"/>
    </row>
    <row r="37" s="1" customFormat="1" spans="1:14">
      <c r="A37" s="8"/>
      <c r="B37" s="7"/>
      <c r="C37" s="7"/>
      <c r="D37" s="7"/>
      <c r="E37" s="10"/>
      <c r="F37" s="10"/>
      <c r="G37" s="10" t="s">
        <v>103</v>
      </c>
      <c r="H37" s="10" t="s">
        <v>104</v>
      </c>
      <c r="I37" s="11" t="s">
        <v>105</v>
      </c>
      <c r="J37" s="7">
        <v>1</v>
      </c>
      <c r="K37" s="7"/>
      <c r="L37" s="7">
        <v>15</v>
      </c>
      <c r="M37" s="8" t="s">
        <v>22</v>
      </c>
      <c r="N37" s="8"/>
    </row>
    <row r="38" s="1" customFormat="1" spans="1:14">
      <c r="A38" s="8">
        <f>MAX($A$3:A37)+1</f>
        <v>26</v>
      </c>
      <c r="B38" s="7" t="s">
        <v>16</v>
      </c>
      <c r="C38" s="7" t="s">
        <v>17</v>
      </c>
      <c r="D38" s="7" t="s">
        <v>81</v>
      </c>
      <c r="E38" s="10" t="s">
        <v>106</v>
      </c>
      <c r="F38" s="10">
        <v>1</v>
      </c>
      <c r="G38" s="10" t="s">
        <v>106</v>
      </c>
      <c r="H38" s="10" t="s">
        <v>20</v>
      </c>
      <c r="I38" s="11" t="s">
        <v>107</v>
      </c>
      <c r="J38" s="7">
        <v>1</v>
      </c>
      <c r="K38" s="7"/>
      <c r="L38" s="7">
        <v>15</v>
      </c>
      <c r="M38" s="8" t="s">
        <v>22</v>
      </c>
      <c r="N38" s="8"/>
    </row>
    <row r="39" s="1" customFormat="1" spans="1:14">
      <c r="A39" s="8">
        <f>MAX($A$3:A38)+1</f>
        <v>27</v>
      </c>
      <c r="B39" s="7" t="s">
        <v>16</v>
      </c>
      <c r="C39" s="7" t="s">
        <v>17</v>
      </c>
      <c r="D39" s="7" t="s">
        <v>81</v>
      </c>
      <c r="E39" s="10" t="s">
        <v>108</v>
      </c>
      <c r="F39" s="10">
        <v>1</v>
      </c>
      <c r="G39" s="10" t="s">
        <v>108</v>
      </c>
      <c r="H39" s="10" t="s">
        <v>20</v>
      </c>
      <c r="I39" s="11" t="s">
        <v>109</v>
      </c>
      <c r="J39" s="7">
        <v>1</v>
      </c>
      <c r="K39" s="7"/>
      <c r="L39" s="7">
        <v>15</v>
      </c>
      <c r="M39" s="8" t="s">
        <v>22</v>
      </c>
      <c r="N39" s="8"/>
    </row>
    <row r="40" s="1" customFormat="1" spans="1:14">
      <c r="A40" s="8">
        <f>MAX($A$3:A39)+1</f>
        <v>28</v>
      </c>
      <c r="B40" s="7" t="s">
        <v>110</v>
      </c>
      <c r="C40" s="7" t="s">
        <v>17</v>
      </c>
      <c r="D40" s="7" t="s">
        <v>81</v>
      </c>
      <c r="E40" s="10" t="s">
        <v>111</v>
      </c>
      <c r="F40" s="10">
        <v>2</v>
      </c>
      <c r="G40" s="10" t="s">
        <v>111</v>
      </c>
      <c r="H40" s="10" t="s">
        <v>20</v>
      </c>
      <c r="I40" s="11" t="s">
        <v>112</v>
      </c>
      <c r="J40" s="7">
        <v>1</v>
      </c>
      <c r="K40" s="7"/>
      <c r="L40" s="7">
        <v>15</v>
      </c>
      <c r="M40" s="8" t="s">
        <v>22</v>
      </c>
      <c r="N40" s="8"/>
    </row>
    <row r="41" s="1" customFormat="1" spans="1:14">
      <c r="A41" s="8"/>
      <c r="B41" s="7"/>
      <c r="C41" s="7"/>
      <c r="D41" s="7"/>
      <c r="E41" s="10"/>
      <c r="F41" s="10"/>
      <c r="G41" s="11" t="s">
        <v>113</v>
      </c>
      <c r="H41" s="11" t="s">
        <v>114</v>
      </c>
      <c r="I41" s="11" t="s">
        <v>115</v>
      </c>
      <c r="J41" s="7">
        <v>1</v>
      </c>
      <c r="K41" s="7"/>
      <c r="L41" s="7">
        <v>15</v>
      </c>
      <c r="M41" s="8" t="s">
        <v>22</v>
      </c>
      <c r="N41" s="8"/>
    </row>
    <row r="42" s="1" customFormat="1" spans="1:14">
      <c r="A42" s="8">
        <f>MAX($A$3:A41)+1</f>
        <v>29</v>
      </c>
      <c r="B42" s="7" t="s">
        <v>16</v>
      </c>
      <c r="C42" s="7" t="s">
        <v>17</v>
      </c>
      <c r="D42" s="7" t="s">
        <v>116</v>
      </c>
      <c r="E42" s="9" t="s">
        <v>117</v>
      </c>
      <c r="F42" s="7">
        <v>1</v>
      </c>
      <c r="G42" s="9" t="s">
        <v>117</v>
      </c>
      <c r="H42" s="8" t="s">
        <v>20</v>
      </c>
      <c r="I42" s="9" t="s">
        <v>118</v>
      </c>
      <c r="J42" s="13">
        <v>1</v>
      </c>
      <c r="K42" s="13"/>
      <c r="L42" s="7">
        <v>15</v>
      </c>
      <c r="M42" s="8" t="s">
        <v>22</v>
      </c>
      <c r="N42" s="8"/>
    </row>
    <row r="43" s="1" customFormat="1" spans="1:14">
      <c r="A43" s="8">
        <f>MAX($A$3:A42)+1</f>
        <v>30</v>
      </c>
      <c r="B43" s="7" t="s">
        <v>16</v>
      </c>
      <c r="C43" s="7" t="s">
        <v>17</v>
      </c>
      <c r="D43" s="7" t="s">
        <v>116</v>
      </c>
      <c r="E43" s="9" t="s">
        <v>119</v>
      </c>
      <c r="F43" s="7">
        <v>1</v>
      </c>
      <c r="G43" s="9" t="s">
        <v>119</v>
      </c>
      <c r="H43" s="8" t="s">
        <v>20</v>
      </c>
      <c r="I43" s="9" t="s">
        <v>120</v>
      </c>
      <c r="J43" s="7">
        <v>1</v>
      </c>
      <c r="K43" s="7"/>
      <c r="L43" s="7">
        <v>7</v>
      </c>
      <c r="M43" s="8" t="s">
        <v>22</v>
      </c>
      <c r="N43" s="8"/>
    </row>
    <row r="44" s="2" customFormat="1" spans="1:16378">
      <c r="A44" s="8">
        <f>MAX($A$3:A43)+1</f>
        <v>31</v>
      </c>
      <c r="B44" s="7" t="s">
        <v>121</v>
      </c>
      <c r="C44" s="8" t="s">
        <v>17</v>
      </c>
      <c r="D44" s="8" t="s">
        <v>116</v>
      </c>
      <c r="E44" s="8" t="s">
        <v>122</v>
      </c>
      <c r="F44" s="8">
        <v>1</v>
      </c>
      <c r="G44" s="8" t="s">
        <v>122</v>
      </c>
      <c r="H44" s="8" t="s">
        <v>20</v>
      </c>
      <c r="I44" s="8" t="s">
        <v>123</v>
      </c>
      <c r="J44" s="8">
        <v>1</v>
      </c>
      <c r="K44" s="8"/>
      <c r="L44" s="8">
        <v>15</v>
      </c>
      <c r="M44" s="8" t="s">
        <v>22</v>
      </c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</row>
    <row r="45" s="2" customFormat="1" spans="1:16378">
      <c r="A45" s="8"/>
      <c r="B45" s="7"/>
      <c r="C45" s="8"/>
      <c r="D45" s="8"/>
      <c r="E45" s="8"/>
      <c r="F45" s="8"/>
      <c r="G45" s="8" t="s">
        <v>124</v>
      </c>
      <c r="H45" s="8" t="s">
        <v>125</v>
      </c>
      <c r="I45" s="8" t="s">
        <v>126</v>
      </c>
      <c r="J45" s="8"/>
      <c r="K45" s="8"/>
      <c r="L45" s="8"/>
      <c r="M45" s="8" t="s">
        <v>127</v>
      </c>
      <c r="N45" s="8" t="s">
        <v>128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</row>
    <row r="46" s="2" customFormat="1" spans="1:16378">
      <c r="A46" s="8">
        <f>MAX($A$3:A45)+1</f>
        <v>32</v>
      </c>
      <c r="B46" s="8" t="s">
        <v>129</v>
      </c>
      <c r="C46" s="8" t="s">
        <v>17</v>
      </c>
      <c r="D46" s="8" t="s">
        <v>130</v>
      </c>
      <c r="E46" s="8" t="s">
        <v>131</v>
      </c>
      <c r="F46" s="8">
        <v>2</v>
      </c>
      <c r="G46" s="8" t="s">
        <v>131</v>
      </c>
      <c r="H46" s="8" t="s">
        <v>20</v>
      </c>
      <c r="I46" s="8" t="s">
        <v>132</v>
      </c>
      <c r="J46" s="8">
        <v>1</v>
      </c>
      <c r="K46" s="8"/>
      <c r="L46" s="8">
        <v>15</v>
      </c>
      <c r="M46" s="8" t="s">
        <v>22</v>
      </c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</row>
    <row r="47" s="2" customFormat="1" spans="1:16378">
      <c r="A47" s="8"/>
      <c r="B47" s="8"/>
      <c r="C47" s="8"/>
      <c r="D47" s="8"/>
      <c r="E47" s="8"/>
      <c r="F47" s="8"/>
      <c r="G47" s="8" t="s">
        <v>133</v>
      </c>
      <c r="H47" s="8" t="s">
        <v>51</v>
      </c>
      <c r="I47" s="8" t="s">
        <v>134</v>
      </c>
      <c r="J47" s="8">
        <v>1</v>
      </c>
      <c r="K47" s="8"/>
      <c r="L47" s="8">
        <v>15</v>
      </c>
      <c r="M47" s="8" t="s">
        <v>22</v>
      </c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</row>
    <row r="48" s="2" customFormat="1" ht="24" spans="1:16378">
      <c r="A48" s="8">
        <f>MAX($A$3:A47)+1</f>
        <v>33</v>
      </c>
      <c r="B48" s="8" t="s">
        <v>78</v>
      </c>
      <c r="C48" s="8" t="s">
        <v>17</v>
      </c>
      <c r="D48" s="8" t="s">
        <v>135</v>
      </c>
      <c r="E48" s="8" t="s">
        <v>136</v>
      </c>
      <c r="F48" s="8">
        <v>1</v>
      </c>
      <c r="G48" s="8" t="s">
        <v>136</v>
      </c>
      <c r="H48" s="8" t="s">
        <v>20</v>
      </c>
      <c r="I48" s="8" t="s">
        <v>137</v>
      </c>
      <c r="J48" s="8">
        <v>1</v>
      </c>
      <c r="K48" s="8"/>
      <c r="L48" s="8">
        <v>15</v>
      </c>
      <c r="M48" s="8" t="s">
        <v>22</v>
      </c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</row>
    <row r="49" s="2" customFormat="1" ht="24" spans="1:16378">
      <c r="A49" s="8">
        <f>MAX($A$3:A48)+1</f>
        <v>34</v>
      </c>
      <c r="B49" s="8" t="s">
        <v>138</v>
      </c>
      <c r="C49" s="7" t="s">
        <v>17</v>
      </c>
      <c r="D49" s="8" t="s">
        <v>139</v>
      </c>
      <c r="E49" s="8" t="s">
        <v>140</v>
      </c>
      <c r="F49" s="8">
        <v>1</v>
      </c>
      <c r="G49" s="8" t="s">
        <v>140</v>
      </c>
      <c r="H49" s="8" t="s">
        <v>20</v>
      </c>
      <c r="I49" s="8" t="s">
        <v>141</v>
      </c>
      <c r="J49" s="8">
        <v>1</v>
      </c>
      <c r="K49" s="8"/>
      <c r="L49" s="8">
        <v>15</v>
      </c>
      <c r="M49" s="8" t="s">
        <v>22</v>
      </c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</row>
    <row r="50" s="2" customFormat="1" ht="34.5" customHeight="1" spans="1:16378">
      <c r="A50" s="8">
        <f>MAX($A$3:A49)+1</f>
        <v>35</v>
      </c>
      <c r="B50" s="7" t="s">
        <v>16</v>
      </c>
      <c r="C50" s="12" t="s">
        <v>17</v>
      </c>
      <c r="D50" s="12" t="s">
        <v>142</v>
      </c>
      <c r="E50" s="7" t="s">
        <v>143</v>
      </c>
      <c r="F50" s="7">
        <v>1</v>
      </c>
      <c r="G50" s="7" t="s">
        <v>143</v>
      </c>
      <c r="H50" s="7" t="s">
        <v>20</v>
      </c>
      <c r="I50" s="9" t="s">
        <v>144</v>
      </c>
      <c r="J50" s="12">
        <v>1</v>
      </c>
      <c r="K50" s="12"/>
      <c r="L50" s="12">
        <v>15</v>
      </c>
      <c r="M50" s="8" t="s">
        <v>22</v>
      </c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</row>
    <row r="51" s="2" customFormat="1" spans="1:16378">
      <c r="A51" s="8">
        <f>MAX($A$3:A50)+1</f>
        <v>36</v>
      </c>
      <c r="B51" s="8" t="s">
        <v>129</v>
      </c>
      <c r="C51" s="8" t="s">
        <v>17</v>
      </c>
      <c r="D51" s="8" t="s">
        <v>145</v>
      </c>
      <c r="E51" s="8" t="s">
        <v>146</v>
      </c>
      <c r="F51" s="8">
        <v>2</v>
      </c>
      <c r="G51" s="8" t="s">
        <v>146</v>
      </c>
      <c r="H51" s="8" t="s">
        <v>20</v>
      </c>
      <c r="I51" s="8" t="s">
        <v>147</v>
      </c>
      <c r="J51" s="8">
        <v>1</v>
      </c>
      <c r="K51" s="8"/>
      <c r="L51" s="8">
        <v>15</v>
      </c>
      <c r="M51" s="8" t="s">
        <v>22</v>
      </c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</row>
    <row r="52" s="3" customFormat="1" spans="1:14">
      <c r="A52" s="8"/>
      <c r="B52" s="8"/>
      <c r="C52" s="8"/>
      <c r="D52" s="8"/>
      <c r="E52" s="8"/>
      <c r="F52" s="8"/>
      <c r="G52" s="8" t="s">
        <v>148</v>
      </c>
      <c r="H52" s="8" t="s">
        <v>76</v>
      </c>
      <c r="I52" s="8" t="s">
        <v>149</v>
      </c>
      <c r="J52" s="8">
        <v>1</v>
      </c>
      <c r="K52" s="8"/>
      <c r="L52" s="8">
        <v>15</v>
      </c>
      <c r="M52" s="8" t="s">
        <v>22</v>
      </c>
      <c r="N52" s="8"/>
    </row>
    <row r="53" ht="24" spans="1:14">
      <c r="A53" s="8">
        <f>MAX($A$3:A52)+1</f>
        <v>37</v>
      </c>
      <c r="B53" s="8" t="s">
        <v>78</v>
      </c>
      <c r="C53" s="8" t="s">
        <v>150</v>
      </c>
      <c r="D53" s="8" t="s">
        <v>151</v>
      </c>
      <c r="E53" s="8" t="s">
        <v>152</v>
      </c>
      <c r="F53" s="8">
        <v>1</v>
      </c>
      <c r="G53" s="8" t="s">
        <v>152</v>
      </c>
      <c r="H53" s="8" t="s">
        <v>20</v>
      </c>
      <c r="I53" s="8" t="s">
        <v>153</v>
      </c>
      <c r="J53" s="8">
        <v>1</v>
      </c>
      <c r="K53" s="8"/>
      <c r="L53" s="8">
        <v>15</v>
      </c>
      <c r="M53" s="8" t="s">
        <v>22</v>
      </c>
      <c r="N53" s="8"/>
    </row>
    <row r="54" spans="1:14">
      <c r="A54" s="8">
        <f>MAX($A$3:A53)+1</f>
        <v>38</v>
      </c>
      <c r="B54" s="8" t="s">
        <v>78</v>
      </c>
      <c r="C54" s="8" t="s">
        <v>150</v>
      </c>
      <c r="D54" s="8" t="s">
        <v>154</v>
      </c>
      <c r="E54" s="8" t="s">
        <v>155</v>
      </c>
      <c r="F54" s="8">
        <v>2</v>
      </c>
      <c r="G54" s="8" t="s">
        <v>155</v>
      </c>
      <c r="H54" s="8" t="s">
        <v>20</v>
      </c>
      <c r="I54" s="8" t="s">
        <v>156</v>
      </c>
      <c r="J54" s="8">
        <v>1</v>
      </c>
      <c r="K54" s="8"/>
      <c r="L54" s="8">
        <v>15</v>
      </c>
      <c r="M54" s="8" t="s">
        <v>22</v>
      </c>
      <c r="N54" s="8"/>
    </row>
    <row r="55" spans="1:14">
      <c r="A55" s="8"/>
      <c r="B55" s="8"/>
      <c r="C55" s="8"/>
      <c r="D55" s="8"/>
      <c r="E55" s="8"/>
      <c r="F55" s="8"/>
      <c r="G55" s="8" t="s">
        <v>157</v>
      </c>
      <c r="H55" s="8" t="s">
        <v>40</v>
      </c>
      <c r="I55" s="8" t="s">
        <v>158</v>
      </c>
      <c r="J55" s="8">
        <v>1</v>
      </c>
      <c r="K55" s="8"/>
      <c r="L55" s="8">
        <v>15</v>
      </c>
      <c r="M55" s="8" t="s">
        <v>22</v>
      </c>
      <c r="N55" s="8"/>
    </row>
    <row r="56" spans="1:14">
      <c r="A56" s="8">
        <f>MAX($A$3:A55)+1</f>
        <v>39</v>
      </c>
      <c r="B56" s="8" t="s">
        <v>78</v>
      </c>
      <c r="C56" s="8" t="s">
        <v>150</v>
      </c>
      <c r="D56" s="8" t="s">
        <v>159</v>
      </c>
      <c r="E56" s="8" t="s">
        <v>160</v>
      </c>
      <c r="F56" s="8">
        <v>1</v>
      </c>
      <c r="G56" s="8" t="s">
        <v>160</v>
      </c>
      <c r="H56" s="8" t="s">
        <v>20</v>
      </c>
      <c r="I56" s="8" t="s">
        <v>161</v>
      </c>
      <c r="J56" s="8">
        <v>1</v>
      </c>
      <c r="K56" s="8"/>
      <c r="L56" s="8">
        <v>15</v>
      </c>
      <c r="M56" s="8" t="s">
        <v>22</v>
      </c>
      <c r="N56" s="8"/>
    </row>
    <row r="57" ht="24" spans="1:14">
      <c r="A57" s="8"/>
      <c r="B57" s="8"/>
      <c r="C57" s="8"/>
      <c r="D57" s="8"/>
      <c r="E57" s="8"/>
      <c r="F57" s="8"/>
      <c r="G57" s="8" t="s">
        <v>162</v>
      </c>
      <c r="H57" s="8" t="s">
        <v>40</v>
      </c>
      <c r="I57" s="8" t="s">
        <v>163</v>
      </c>
      <c r="J57" s="8"/>
      <c r="K57" s="8"/>
      <c r="L57" s="8"/>
      <c r="M57" s="8" t="s">
        <v>164</v>
      </c>
      <c r="N57" s="8"/>
    </row>
    <row r="58" spans="1:14">
      <c r="A58" s="8">
        <f>MAX($A$3:A57)+1</f>
        <v>40</v>
      </c>
      <c r="B58" s="8" t="s">
        <v>78</v>
      </c>
      <c r="C58" s="8" t="s">
        <v>150</v>
      </c>
      <c r="D58" s="8" t="s">
        <v>165</v>
      </c>
      <c r="E58" s="8" t="s">
        <v>166</v>
      </c>
      <c r="F58" s="8">
        <v>1</v>
      </c>
      <c r="G58" s="8" t="s">
        <v>166</v>
      </c>
      <c r="H58" s="8" t="s">
        <v>20</v>
      </c>
      <c r="I58" s="8" t="s">
        <v>167</v>
      </c>
      <c r="J58" s="8">
        <v>1</v>
      </c>
      <c r="K58" s="8"/>
      <c r="L58" s="8">
        <v>15</v>
      </c>
      <c r="M58" s="8" t="s">
        <v>22</v>
      </c>
      <c r="N58" s="8"/>
    </row>
    <row r="59" ht="24" spans="1:14">
      <c r="A59" s="8"/>
      <c r="B59" s="8"/>
      <c r="C59" s="8"/>
      <c r="D59" s="8"/>
      <c r="E59" s="8"/>
      <c r="F59" s="8"/>
      <c r="G59" s="8" t="s">
        <v>168</v>
      </c>
      <c r="H59" s="8" t="s">
        <v>169</v>
      </c>
      <c r="I59" s="8" t="s">
        <v>170</v>
      </c>
      <c r="J59" s="8"/>
      <c r="K59" s="8"/>
      <c r="L59" s="8"/>
      <c r="M59" s="8" t="s">
        <v>164</v>
      </c>
      <c r="N59" s="8"/>
    </row>
  </sheetData>
  <mergeCells count="98">
    <mergeCell ref="A1:N1"/>
    <mergeCell ref="J2:K2"/>
    <mergeCell ref="A2:A3"/>
    <mergeCell ref="A5:A6"/>
    <mergeCell ref="A9:A10"/>
    <mergeCell ref="A11:A12"/>
    <mergeCell ref="A13:A14"/>
    <mergeCell ref="A23:A24"/>
    <mergeCell ref="A28:A31"/>
    <mergeCell ref="A36:A37"/>
    <mergeCell ref="A40:A41"/>
    <mergeCell ref="A44:A45"/>
    <mergeCell ref="A46:A47"/>
    <mergeCell ref="A51:A52"/>
    <mergeCell ref="A54:A55"/>
    <mergeCell ref="A56:A57"/>
    <mergeCell ref="A58:A59"/>
    <mergeCell ref="B2:B3"/>
    <mergeCell ref="B5:B6"/>
    <mergeCell ref="B9:B10"/>
    <mergeCell ref="B11:B12"/>
    <mergeCell ref="B13:B14"/>
    <mergeCell ref="B23:B24"/>
    <mergeCell ref="B28:B31"/>
    <mergeCell ref="B36:B37"/>
    <mergeCell ref="B40:B41"/>
    <mergeCell ref="B44:B45"/>
    <mergeCell ref="B46:B47"/>
    <mergeCell ref="B51:B52"/>
    <mergeCell ref="B54:B55"/>
    <mergeCell ref="B56:B57"/>
    <mergeCell ref="B58:B59"/>
    <mergeCell ref="C2:C3"/>
    <mergeCell ref="C5:C6"/>
    <mergeCell ref="C9:C10"/>
    <mergeCell ref="C11:C12"/>
    <mergeCell ref="C13:C14"/>
    <mergeCell ref="C23:C24"/>
    <mergeCell ref="C28:C31"/>
    <mergeCell ref="C36:C37"/>
    <mergeCell ref="C40:C41"/>
    <mergeCell ref="C44:C45"/>
    <mergeCell ref="C46:C47"/>
    <mergeCell ref="C51:C52"/>
    <mergeCell ref="C54:C55"/>
    <mergeCell ref="C56:C57"/>
    <mergeCell ref="C58:C59"/>
    <mergeCell ref="D2:D3"/>
    <mergeCell ref="D5:D6"/>
    <mergeCell ref="D9:D10"/>
    <mergeCell ref="D11:D12"/>
    <mergeCell ref="D13:D14"/>
    <mergeCell ref="D23:D24"/>
    <mergeCell ref="D28:D31"/>
    <mergeCell ref="D36:D37"/>
    <mergeCell ref="D40:D41"/>
    <mergeCell ref="D44:D45"/>
    <mergeCell ref="D46:D47"/>
    <mergeCell ref="D51:D52"/>
    <mergeCell ref="D54:D55"/>
    <mergeCell ref="D56:D57"/>
    <mergeCell ref="D58:D59"/>
    <mergeCell ref="E2:E3"/>
    <mergeCell ref="E5:E6"/>
    <mergeCell ref="E9:E10"/>
    <mergeCell ref="E11:E12"/>
    <mergeCell ref="E13:E14"/>
    <mergeCell ref="E23:E24"/>
    <mergeCell ref="E28:E31"/>
    <mergeCell ref="E36:E37"/>
    <mergeCell ref="E40:E41"/>
    <mergeCell ref="E44:E45"/>
    <mergeCell ref="E46:E47"/>
    <mergeCell ref="E51:E52"/>
    <mergeCell ref="E54:E55"/>
    <mergeCell ref="E56:E57"/>
    <mergeCell ref="E58:E59"/>
    <mergeCell ref="F2:F3"/>
    <mergeCell ref="F5:F6"/>
    <mergeCell ref="F9:F10"/>
    <mergeCell ref="F11:F12"/>
    <mergeCell ref="F13:F14"/>
    <mergeCell ref="F23:F24"/>
    <mergeCell ref="F28:F31"/>
    <mergeCell ref="F36:F37"/>
    <mergeCell ref="F40:F41"/>
    <mergeCell ref="F44:F45"/>
    <mergeCell ref="F46:F47"/>
    <mergeCell ref="F51:F52"/>
    <mergeCell ref="F54:F55"/>
    <mergeCell ref="F56:F57"/>
    <mergeCell ref="F58:F59"/>
    <mergeCell ref="G2:G3"/>
    <mergeCell ref="H2:H3"/>
    <mergeCell ref="I2:I3"/>
    <mergeCell ref="L2:L3"/>
    <mergeCell ref="M2:M3"/>
    <mergeCell ref="N2:N3"/>
  </mergeCells>
  <conditionalFormatting sqref="G41:H41">
    <cfRule type="expression" dxfId="0" priority="16" stopIfTrue="1">
      <formula>AND(COUNTIF($I41:$I19767,G41)&gt;1,NOT(ISBLANK(G41)))</formula>
    </cfRule>
  </conditionalFormatting>
  <dataValidations count="2">
    <dataValidation type="custom" allowBlank="1" showErrorMessage="1" errorTitle="拒绝重复输入" error="当前输入的内容，与本区域的其他单元格内容重复。" sqref="I8 I20 I5:I7 I11:I16 I17:I19 I26:I40 I42:I43" errorStyle="warning">
      <formula1>COUNTIF($I:$I,I5)&lt;2</formula1>
    </dataValidation>
    <dataValidation type="custom" allowBlank="1" showErrorMessage="1" errorTitle="拒绝重复输入" error="当前输入的内容，与本区域的其他单元格内容重复。" sqref="I50 I1:I3" errorStyle="warning">
      <formula1>COUNTIF(#REF!,I1)&lt;2</formula1>
    </dataValidation>
  </dataValidations>
  <printOptions horizontalCentered="1"/>
  <pageMargins left="0.118055555555556" right="0.196527777777778" top="0.550694444444444" bottom="0.236111111111111" header="0.51180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2019-08-20T03:03:00Z</dcterms:created>
  <dcterms:modified xsi:type="dcterms:W3CDTF">2024-11-13T06:56:03Z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94C5BF42AD8D4C1DAC4329A5BD659EFF</vt:lpwstr>
  </property>
</Properties>
</file>