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附表1 项目库备案表挂网" sheetId="3" r:id="rId1"/>
  </sheets>
  <definedNames>
    <definedName name="_xlnm._FilterDatabase" localSheetId="0" hidden="1">'附表1 项目库备案表挂网'!$A$1:$AK$61</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<sst xmlns="http://schemas.openxmlformats.org/spreadsheetml/2006/main" count="1427" uniqueCount="710">
  <si>
    <t>重庆市合川区2022年巩固拓展脱贫攻坚成果和乡村振兴项目库</t>
  </si>
  <si>
    <t>序号</t>
  </si>
  <si>
    <t>项目名称</t>
  </si>
  <si>
    <t>项目类型</t>
  </si>
  <si>
    <t>项目子类型</t>
  </si>
  <si>
    <t>建设任务</t>
  </si>
  <si>
    <t>建设性质</t>
  </si>
  <si>
    <t>实施地点</t>
  </si>
  <si>
    <t>绩效目标</t>
  </si>
  <si>
    <t>群众参与和利益联结机制</t>
  </si>
  <si>
    <t>绩效目标申报</t>
  </si>
  <si>
    <t>规划
年度</t>
  </si>
  <si>
    <t>.</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</si>
  <si>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</si>
  <si>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</si>
  <si>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</si>
  <si>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</si>
  <si>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</si>
  <si>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</si>
  <si>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</si>
  <si>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</si>
  <si>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年度总目标</t>
  </si>
  <si>
    <t>产出指标</t>
  </si>
  <si>
    <t>效益指标</t>
  </si>
  <si>
    <t>满意度</t>
  </si>
  <si>
    <t>实施
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</si>
  <si>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</si>
  <si>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</si>
  <si>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</si>
  <si>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</si>
  <si>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</si>
  <si>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</si>
  <si>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</si>
  <si>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</si>
  <si>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</si>
  <si>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t>
  </si>
  <si>
    <t>村集体经济收入分配方案</t>
  </si>
  <si>
    <t xml:space="preserve">数量指标  </t>
  </si>
  <si>
    <t xml:space="preserve">质量
指标 </t>
  </si>
  <si>
    <t xml:space="preserve">时效
指标 </t>
  </si>
  <si>
    <t>成本指标</t>
  </si>
  <si>
    <t xml:space="preserve">经济效益 </t>
  </si>
  <si>
    <t xml:space="preserve">社会效益 </t>
  </si>
  <si>
    <t>可持续效益</t>
  </si>
  <si>
    <t>衔接资金</t>
  </si>
  <si>
    <t>其他财政涉农整合资金</t>
  </si>
  <si>
    <t>其他财政资金</t>
  </si>
  <si>
    <t>铜溪镇农产品展销中心建设项目</t>
  </si>
  <si>
    <t>产业发展</t>
  </si>
  <si>
    <t>品牌打造和展销平台</t>
  </si>
  <si>
    <t>产业项目</t>
  </si>
  <si>
    <t>新建</t>
  </si>
  <si>
    <t>铜溪镇弯桥村</t>
  </si>
  <si>
    <t>建成集产品现代化展示、线下线上销售于一体的现代化综合农产品展览销售中心。</t>
  </si>
  <si>
    <t>群众踊跃参与，出谋划策落实土地。</t>
  </si>
  <si>
    <t>建设农产品展销中心一个。</t>
  </si>
  <si>
    <t>建设数量=1</t>
  </si>
  <si>
    <t>合格率=100%</t>
  </si>
  <si>
    <t>2024年12底前完成</t>
  </si>
  <si>
    <t>≤120万</t>
  </si>
  <si>
    <t>≥50 万/年</t>
  </si>
  <si>
    <t>扩展农产品销售渠道。</t>
  </si>
  <si>
    <t>长期确保农产品销售渠道畅通。</t>
  </si>
  <si>
    <t>≥95%</t>
  </si>
  <si>
    <t>否</t>
  </si>
  <si>
    <t>是</t>
  </si>
  <si>
    <t>铜溪镇蜂糖李避雨设施建设项目</t>
  </si>
  <si>
    <t>弯桥村</t>
  </si>
  <si>
    <t>1、建成蜂糖李避雨棚50亩。</t>
  </si>
  <si>
    <t>完成蜂糖李避雨棚50亩建设任务。</t>
  </si>
  <si>
    <t>2022年12底前完成</t>
  </si>
  <si>
    <t>≤150万</t>
  </si>
  <si>
    <t>提高蜂糖李品质，带动群众致富</t>
  </si>
  <si>
    <t>为乡村振兴提供示范引领作用</t>
  </si>
  <si>
    <t>2022年</t>
  </si>
  <si>
    <t>按村民所占股份分红</t>
  </si>
  <si>
    <t>龙凤镇红苕加工项目</t>
  </si>
  <si>
    <t>产地初加工和深加工</t>
  </si>
  <si>
    <t>新建300吨红苕加工生产线</t>
  </si>
  <si>
    <t>普场村</t>
  </si>
  <si>
    <t>新建300吨红苕加工生产线（含标准化厂房3000㎡，薯干生产设备1套，库房800立方米， 200立方米冷冻库1个，200立方米冷藏库1个，200千瓦电力供应一套。）</t>
  </si>
  <si>
    <t>21人参与前期项目确定，解决脱贫户红苕销售,提高扶贫产品附加值，巩固拓展脱贫攻坚成果。</t>
  </si>
  <si>
    <t>新建1000吨红苕加工生产线</t>
  </si>
  <si>
    <t>项目（工程）竣工验收合格率=100%</t>
  </si>
  <si>
    <t>项目完工及时率（%）=100%</t>
  </si>
  <si>
    <t>300吨红苕加工生产线≤700万元</t>
  </si>
  <si>
    <t>红苕售价在市场价的基础上提高0.6元／公斤</t>
  </si>
  <si>
    <t>使用年限≥10年</t>
  </si>
  <si>
    <t>受益农户满意度≥95%</t>
  </si>
  <si>
    <t>589户，1856人</t>
  </si>
  <si>
    <t>136户、425人</t>
  </si>
  <si>
    <t>按照入股协议进行分红</t>
  </si>
  <si>
    <t>用于村公益事业</t>
  </si>
  <si>
    <t>龙凤镇经堂、普场乡村建设</t>
  </si>
  <si>
    <t>乡村建设行动</t>
  </si>
  <si>
    <t>农村基础设施</t>
  </si>
  <si>
    <t>新建曾家院子、鸽子堡等示范院落入户道路9公里、宽2米，10公分C15垫层，10公分块石勾缝路面，路旁安装太阳能路灯200盏。</t>
  </si>
  <si>
    <t>经堂村  普场村</t>
  </si>
  <si>
    <t>新建曾家院子等示范院落入户道路9公里、宽2米，10公分C15垫层，10公分块石勾缝路面，路旁安装太阳能路灯200盏。</t>
  </si>
  <si>
    <t>11人参与前期项目确定，推动农户向民宿乡村旅游发展</t>
  </si>
  <si>
    <t>新建入户道路9公里，安装太阳能路灯200盏</t>
  </si>
  <si>
    <t>入户道路≤34万元/公里，路灯≤0.5万元/盏</t>
  </si>
  <si>
    <t>受益农户出行时间缩短15分钟，提升人居环境，推动乡村旅游民宿发展</t>
  </si>
  <si>
    <t>改善生活条件，提升人居环境，推动农户向民宿乡村旅游发展</t>
  </si>
  <si>
    <t>155户487人</t>
  </si>
  <si>
    <t>31户94人</t>
  </si>
  <si>
    <t>龙凤镇经堂村中药材产业配套项目</t>
  </si>
  <si>
    <t>农村基础设施
（含产业配套基础设施）</t>
  </si>
  <si>
    <t>新建2.5米宽，0.15米厚C25机耕道4公里，200立方米蓄水池6个，水肥一体化灌溉管网400亩</t>
  </si>
  <si>
    <t>经堂村</t>
  </si>
  <si>
    <t>新建2.5米宽，0.15米厚C25机耕道4公里，200立方米蓄水池6口，水肥灌溉管网400亩</t>
  </si>
  <si>
    <t>11人参与前期项目确定,带动68户，216人（其中脱贫户10户、32人）发展中药材（黄精、白芨）种植，巩固拓展脱贫攻坚成果。</t>
  </si>
  <si>
    <t>新建2.5米宽，0.15米厚C25机耕道4公里，200立方米蓄水池6口，水肥一体化灌溉管网400亩</t>
  </si>
  <si>
    <t>新建机耕道4公里，蓄水池6口，灌溉管网400亩</t>
  </si>
  <si>
    <t>机耕道≤30万元/公里，蓄水池≤10万元/口，管网≤0.3万元/亩</t>
  </si>
  <si>
    <t>受益农户68户216人（其中脱贫户10户、32人），每亩土地种植运输成本降低1500元。</t>
  </si>
  <si>
    <t>受益农户出68户216人（其中脱贫户10户、32人），每亩土地种植运输成本降低1500元，提高群众（脱贫户）发展产业（黄精、白芨）的积极性，每年可增加收入20万余元</t>
  </si>
  <si>
    <t>68户216人</t>
  </si>
  <si>
    <t>10户32人</t>
  </si>
  <si>
    <t>涞滩镇水寺村温室大棚无土蔬菜种植项目</t>
  </si>
  <si>
    <t>种植业基地</t>
  </si>
  <si>
    <t>水寺村8社</t>
  </si>
  <si>
    <t>通过发展种植业产业项目壮大集体经济，带动群众增收。</t>
  </si>
  <si>
    <t>通过区级财政资金带动产业发展从而壮大村集体经济，通过占股分红以及吸引周围群众就近务工带动增收。</t>
  </si>
  <si>
    <t>有效壮大水寺村集体经济收入，带动群众增收。</t>
  </si>
  <si>
    <t>蔬菜种植面积≥8亩</t>
  </si>
  <si>
    <t>验收合格率100%</t>
  </si>
  <si>
    <t>当年开工率100%，当年完成率100%</t>
  </si>
  <si>
    <t>以实际实施为准</t>
  </si>
  <si>
    <t>产业带动村集体经济≥60万元</t>
  </si>
  <si>
    <t>壮大村集体经济，直接带动脱贫户≥4户</t>
  </si>
  <si>
    <t>有效巩固拓展脱贫攻坚成果与乡村振兴相衔接</t>
  </si>
  <si>
    <t>2022.01</t>
  </si>
  <si>
    <t>2022.06</t>
  </si>
  <si>
    <t>村民按占股进行收益分红，脱贫户单独入股部份按照入股占比分红。</t>
  </si>
  <si>
    <t>古楼镇枇杷嫁接</t>
  </si>
  <si>
    <t>产业服务支撑项目</t>
  </si>
  <si>
    <t>全镇</t>
  </si>
  <si>
    <t>嫁接3000亩</t>
  </si>
  <si>
    <t>群众务工</t>
  </si>
  <si>
    <t>枇杷品质提档升级，发培育优质枇杷品种</t>
  </si>
  <si>
    <t>≥3000亩</t>
  </si>
  <si>
    <t>≤300元/亩</t>
  </si>
  <si>
    <t>枇杷嫁接带动脱贫户总收入≥1万元</t>
  </si>
  <si>
    <t>带动脱贫户≥250人，带动一般农户≥1500人</t>
  </si>
  <si>
    <t>持续提升枇杷种植规模效益</t>
  </si>
  <si>
    <t>燕窝镇高峰村2022年柑橘基地水肥一体化滴灌项目</t>
  </si>
  <si>
    <t>智慧农业</t>
  </si>
  <si>
    <t>燕窝镇高峰村</t>
  </si>
  <si>
    <t xml:space="preserve">
1.预计每年村集体收益约15万元；
2.受益群众600人（其中建卡脱贫户66户，234人）</t>
  </si>
  <si>
    <t>1.根据所占比例，预计每年村集体收益约10万元；利润所得的40％用于脱贫户分红，利润所得的60%归村集体所有。
2.在同等条件下优先聘用脱贫户，吸纳脱贫户务工。</t>
  </si>
  <si>
    <t>新建水肥一体化滴灌系统450亩，修建提灌站一座等。</t>
  </si>
  <si>
    <t>新建水肥一体化滴灌系统450亩</t>
  </si>
  <si>
    <t>项目（工程）验收合格率100%</t>
  </si>
  <si>
    <t>项目（工程）完成及时率100%</t>
  </si>
  <si>
    <t>预计每年村集体利润15万元</t>
  </si>
  <si>
    <t>项目受益对象为高峰村全体群众600人（其中脱贫户66户，234人），减少辖区农民体力劳动100个/年，就近招工增加农民收入，巩固脱贫成效衔接乡村振兴</t>
  </si>
  <si>
    <t>柑橘生产基地实现大地园林化，通过沼液等生态生产基地建设以及无公害栽培技术的广泛应用，基地内生态环境得到明显改善，水土流失减少，并对改良土壤，增加肥力均有推动作用</t>
  </si>
  <si>
    <t>1.服务群众满意度95%；
2.脱贫户满意度95%；</t>
  </si>
  <si>
    <t>2022.05</t>
  </si>
  <si>
    <t>√</t>
  </si>
  <si>
    <t>1.根据所占比例，预计每年村集体收益约15万元；利润所得的40％用于贫困户分红，利润所得的60%归村集体所有。
2.在同等条件下优先聘用贫困户，吸纳贫困户务工。</t>
  </si>
  <si>
    <t>按实际情况制定</t>
  </si>
  <si>
    <t>燕窝镇高峰村花椒基地配套设施项目</t>
  </si>
  <si>
    <t>产地初加工和精深加工</t>
  </si>
  <si>
    <t xml:space="preserve">
1.预计每年村集体收益约9万元；
2.受益群众450人（其中建卡脱贫户66户，234人）</t>
  </si>
  <si>
    <t>1.根据所占比例，预计每年村集体收益约9万元；利润所得的40％用于脱贫户分红，利润所得的60%归村集体所有。
2.在同等条件下优先聘用贫困户，吸纳脱贫户务工。</t>
  </si>
  <si>
    <t>1.简易水肥药一体化设备购买及安装（300亩）
2.购买烘干初加工、果枝分离、花椒筛选机、圆筛机、枝干粉碎机、脱粒机、选刺机等</t>
  </si>
  <si>
    <t>1.简易水肥药一体化设备购买及安装（300亩）
2.购买烘干机3台、果枝分离1套、花椒筛选机2台、圆筛机2台、枝干粉碎机1套、脱粒机1台、选刺机1套等</t>
  </si>
  <si>
    <t>项目（工程）验收合格率101%</t>
  </si>
  <si>
    <t>项目（工程）完成及时率101%</t>
  </si>
  <si>
    <t>1.水肥药一体化设备购买及安装（300亩）2.购买烘干初加工设施设备</t>
  </si>
  <si>
    <t>预计每年村集体利润9万元</t>
  </si>
  <si>
    <t>项目受益对象为高峰村全体群众450人（其中脱贫户66户，450人），减少辖区农民体力劳动60个/年，就近招工增加农民收入，巩固脱贫成效衔接乡村振兴</t>
  </si>
  <si>
    <t>相关设施设备按其使用寿命。</t>
  </si>
  <si>
    <t>1.根据所占比例，预计每年村集体收益约9万元；利润所得的40％用于贫困户分红，利润所得的60%归村集体所有。2.在同等条件下优先聘用贫困户，吸纳贫困户务工。</t>
  </si>
  <si>
    <t>三汇镇老龙村产业公路硬化</t>
  </si>
  <si>
    <t>产业路、资源路、旅游路建设</t>
  </si>
  <si>
    <t>村基础设施</t>
  </si>
  <si>
    <t>硬化</t>
  </si>
  <si>
    <t>老龙村2组、3组、5组、6组</t>
  </si>
  <si>
    <t>解决老龙村2社5社3社6社农产品外销</t>
  </si>
  <si>
    <t>群众免费出地。</t>
  </si>
  <si>
    <t>硬化4.5米宽C30通畅工程（0.2米厚）6公里</t>
  </si>
  <si>
    <t>6公里</t>
  </si>
  <si>
    <t>4.5米宽C30道路硬化单位建设成本≤700元/米（只硬化）</t>
  </si>
  <si>
    <t>脱贫户、一般群众生产出行时间缩短≤0.5小时，促进每户增收800元/户。</t>
  </si>
  <si>
    <t>解决老龙村2社3社5社6社社级公路硬化</t>
  </si>
  <si>
    <t>道路使用年限≥10年</t>
  </si>
  <si>
    <t>云门街道大山坪梨子观光园提档升级</t>
  </si>
  <si>
    <t>休闲农业与乡村旅游</t>
  </si>
  <si>
    <t>新扩种面积500亩，维护原有面积约200亩，黑化天大路和凤阳支路约6公里。</t>
  </si>
  <si>
    <t>扩建</t>
  </si>
  <si>
    <t>天神村、阳彪村</t>
  </si>
  <si>
    <t>项目实施可以提高农户的收益，提高产品知名度，打造村集体农产品名牌商标，黑化天大路和凤阳支路6公里，提升产业形象。</t>
  </si>
  <si>
    <t>提高了脱贫户的农业生产效率，脱贫户参与分红，壮大集体经济，脱贫户均参与项目实施过程施工监督，增加脱贫户产业提档升级。</t>
  </si>
  <si>
    <t>提高村集体收益，打造村集体特色产业品牌，脱贫户参与分红</t>
  </si>
  <si>
    <t>竣工验收合格率100%。</t>
  </si>
  <si>
    <t>项目及时完工率100%</t>
  </si>
  <si>
    <t>控制在概算范围内。</t>
  </si>
  <si>
    <t>每亩增产增收7200元。</t>
  </si>
  <si>
    <t>提高天神、阳彪村农户人均收入增加2000元，打造“一村一品”农产品品牌形象。</t>
  </si>
  <si>
    <t>持续改善当地受益群众生产生活条件，和产业增产增收。</t>
  </si>
  <si>
    <t>受益脱贫户满意度≥98%</t>
  </si>
  <si>
    <t>收益80%归村民所有，20%归集体所有。</t>
  </si>
  <si>
    <t>用于村基础建设</t>
  </si>
  <si>
    <t>云门街道铁家村乡村振兴产业配套项目</t>
  </si>
  <si>
    <t>小型农田水利设施建设</t>
  </si>
  <si>
    <t>在铁家村1、2、4、6、9、10、13、14、15社建成灌溉φ320PE管道5000米，φ500水泥管50米，30个沉沙井。</t>
  </si>
  <si>
    <t>铁家村1、2、4、6、9、10、13、14、15社</t>
  </si>
  <si>
    <t>解决约1000余亩稻田灌溉用水问题，减少土地撂荒，实现粮食增产。</t>
  </si>
  <si>
    <t>解决1000余亩稻田灌溉用水难问题，提高群众水稻产量</t>
  </si>
  <si>
    <t>1000余亩稻田灌溉用水得到保障</t>
  </si>
  <si>
    <t>年产水稻35万公斤</t>
  </si>
  <si>
    <t>当年项目竣工验收合格率100%</t>
  </si>
  <si>
    <t>当年完成</t>
  </si>
  <si>
    <t>实际完成投资能控制在概算范围内。</t>
  </si>
  <si>
    <t>每年91万</t>
  </si>
  <si>
    <t>提高群众种粮积极性，减少土地撂荒，增加粮食产量。</t>
  </si>
  <si>
    <t>减少土地撂荒，有效保护耕地。</t>
  </si>
  <si>
    <t>群众满意度100%</t>
  </si>
  <si>
    <t>三庙镇戴花村响水滩产业项目</t>
  </si>
  <si>
    <t>种植荷花200亩，柑橘200亩，建设七彩步道路1000米，宽1.5米，便民路2米宽2000长，修建山坪塘1座</t>
  </si>
  <si>
    <t>戴花村</t>
  </si>
  <si>
    <t>助推乡村旅游，方便群众出行，带动产品销售</t>
  </si>
  <si>
    <t>助推乡村旅游，提档观光质量，延伸产业发展，带动周边海宇农业，青庙村旅游业。</t>
  </si>
  <si>
    <t>带动旅游业发展及打造一村一品知名度</t>
  </si>
  <si>
    <t>七彩步道路1.5米宽1000米</t>
  </si>
  <si>
    <t>计划完成率100%</t>
  </si>
  <si>
    <t>建安≤200万</t>
  </si>
  <si>
    <t>增加集体收入，村民收入</t>
  </si>
  <si>
    <t>年产值≥50万</t>
  </si>
  <si>
    <t>带动产业基地周边群众产业发展，务工增收</t>
  </si>
  <si>
    <t>受益户满意度高于90%</t>
  </si>
  <si>
    <t>三庙镇花卉种植项目</t>
  </si>
  <si>
    <t>凤山村、白鹤村</t>
  </si>
  <si>
    <t>建设花卉大棚4个，种植蝴蝶兰等4万株</t>
  </si>
  <si>
    <t>群众通过流转土地参与务工等增收</t>
  </si>
  <si>
    <t>建设花卉大棚4个，种植蝴蝶兰等4万株，实现产值100万元</t>
  </si>
  <si>
    <t>花卉大棚4个，种植花卉≥4万株</t>
  </si>
  <si>
    <t>计划验收合格率100%</t>
  </si>
  <si>
    <t>建安≤200万元</t>
  </si>
  <si>
    <t>当年花卉实现产值100万</t>
  </si>
  <si>
    <t>受益农户≥90户</t>
  </si>
  <si>
    <t>使用年限≥20年</t>
  </si>
  <si>
    <t>受益群众满意度≥95%</t>
  </si>
  <si>
    <t>村集体将设施出租给企业，每年收取租金10万元</t>
  </si>
  <si>
    <t>根据村集体盈利收入情况，按纯利润的50%分红给低收入村民和用于改善村基础设施和服务群众。</t>
  </si>
  <si>
    <t>渭沱镇金山村产业示范基地建设项目</t>
  </si>
  <si>
    <t>村容村貌提升</t>
  </si>
  <si>
    <r>
      <rPr>
        <sz val="10"/>
        <rFont val="方正仿宋_GBK"/>
        <charset val="134"/>
      </rPr>
      <t>新建产业示范基地200亩，种植蔬菜、水稻等（具体品种根据市场需求作相应调整）。主要实施内容：整治土地200亩，修建3.5m宽产业道900m，1.5m宽生产便道2000m，容量18m</t>
    </r>
    <r>
      <rPr>
        <sz val="10"/>
        <rFont val="宋体"/>
        <charset val="134"/>
      </rPr>
      <t>³</t>
    </r>
    <r>
      <rPr>
        <sz val="10"/>
        <rFont val="方正仿宋_GBK"/>
        <charset val="134"/>
      </rPr>
      <t>发酵池8口，安装太阳能杀虫灯20盏。</t>
    </r>
  </si>
  <si>
    <t>渭沱镇金山村</t>
  </si>
  <si>
    <t>通过土地流转、就近务工、产业带动等方式，使周边受益农户人均增收1000元/年，村集体50000元/年</t>
  </si>
  <si>
    <t>9人参与前期项目确定会议，3人参与项目实施过程中施工质量和资金使用的监督，改善群众出行条件，带动周边产业发展，降低生活生产成本</t>
  </si>
  <si>
    <t>解决村集体、脱贫户5户11人增收问题</t>
  </si>
  <si>
    <r>
      <rPr>
        <sz val="10"/>
        <rFont val="方正仿宋_GBK"/>
        <charset val="134"/>
      </rPr>
      <t>整治土地200亩，修建3.5m宽产业道900m，1.5m宽生产便道2000m，容量18m</t>
    </r>
    <r>
      <rPr>
        <sz val="10"/>
        <rFont val="宋体"/>
        <charset val="134"/>
      </rPr>
      <t>³</t>
    </r>
    <r>
      <rPr>
        <sz val="10"/>
        <rFont val="方正仿宋_GBK"/>
        <charset val="134"/>
      </rPr>
      <t>发酵池8口，安装太阳能杀虫灯20盏</t>
    </r>
  </si>
  <si>
    <r>
      <rPr>
        <sz val="10"/>
        <rFont val="方正仿宋_GBK"/>
        <charset val="134"/>
      </rPr>
      <t>整治土地2600元/亩，3.5m宽产业道520元/m，1.5m宽生产便道120元/m，容量18m</t>
    </r>
    <r>
      <rPr>
        <sz val="10"/>
        <rFont val="宋体"/>
        <charset val="134"/>
      </rPr>
      <t>³</t>
    </r>
    <r>
      <rPr>
        <sz val="10"/>
        <rFont val="方正仿宋_GBK"/>
        <charset val="134"/>
      </rPr>
      <t>发酵池0.8万元/口，太阳能杀虫灯1400元/盏</t>
    </r>
  </si>
  <si>
    <t>集体经济每年增收5万元</t>
  </si>
  <si>
    <t>受益建档立卡贫困人口数11人</t>
  </si>
  <si>
    <t>工程设计使用年限10年</t>
  </si>
  <si>
    <t>受益建档立卡贫困人口满意度≥95%</t>
  </si>
  <si>
    <t>2022.10</t>
  </si>
  <si>
    <t>村集体增收5万元/年</t>
  </si>
  <si>
    <t>渭沱镇化龙村乡村民宿建设项目</t>
  </si>
  <si>
    <t>改建化龙村乡村民宿700㎡，通过内外装修等方式，使周边群众及外来人群入住，村集体增收预计3万余元</t>
  </si>
  <si>
    <t>改建</t>
  </si>
  <si>
    <t>渭沱镇化龙村</t>
  </si>
  <si>
    <t>通过原址改建，内外装修等方式，示范引领带动周边产业发展，壮大村集体经济。</t>
  </si>
  <si>
    <t>9人参与前期项目，3人参与项目实施过程中施工质量和资金使用的监督，示范引领带动周边产业发展，壮大村集体经济。</t>
  </si>
  <si>
    <t>解决村集体和周边农户增收问题</t>
  </si>
  <si>
    <t>乡村民宿改建700㎡</t>
  </si>
  <si>
    <t>乡村民宿改建2000元/㎡</t>
  </si>
  <si>
    <t>村集体增收3万元/年</t>
  </si>
  <si>
    <t>受益建档立卡贫困人口数305人</t>
  </si>
  <si>
    <t>渭沱镇化龙村村容村貌提升项目</t>
  </si>
  <si>
    <t>改造60户农户房屋、地坝和入户便道，改建周边排水沟500米，房前屋后庭院整治提升</t>
  </si>
  <si>
    <t>通过改善农村人居环境，建设生态宜居美丽乡村，引导当地居民树立环境保护意识，提升群众幸福感和获得感。</t>
  </si>
  <si>
    <t>9人参与前期项目确定会议，3人参与项目实施过程中施工质量和资金使用的监督，改善农村人居环境，提升群众幸福感和获得感。</t>
  </si>
  <si>
    <t>改造周边农户和6户脱贫户房屋、地坝和入户便道，房前屋后庭院整治提升</t>
  </si>
  <si>
    <t>房前屋后庭院整治提升、地坝和入户路改造60户，改建排水沟500米</t>
  </si>
  <si>
    <t>房前屋后庭院整治提升、改造农户房屋、地坝和入户便道2万元/户，新建排水沟800元/米</t>
  </si>
  <si>
    <t>/</t>
  </si>
  <si>
    <t>受益建档立卡贫困人口数13人</t>
  </si>
  <si>
    <t>双槐镇龙狮村产业便道</t>
  </si>
  <si>
    <t>在1社、2社、6社、7社、10社修建10公里1.5米宽产业便道</t>
  </si>
  <si>
    <t>龙狮村</t>
  </si>
  <si>
    <t>方便672户群众（其中脱贫户29户）出行、农产品运输及务工增收，预计每户生产运输成本减少100元/年，累计减少支出6万余元。</t>
  </si>
  <si>
    <t>方便672户群众（其中脱贫户29户）出行、农产品运输及务工增收。在项目实施工程中，龙狮村群众发挥施工质量和资金监督作用。</t>
  </si>
  <si>
    <t>修建10公里1.5米宽产业便道</t>
  </si>
  <si>
    <t>项目（工程）竣工验收合格率100%</t>
  </si>
  <si>
    <t>项目完工及时率100%</t>
  </si>
  <si>
    <t>便道补助标准≥20万元/公里</t>
  </si>
  <si>
    <t>带动群众3524人（其中脱贫户77人）增收致富</t>
  </si>
  <si>
    <t>受益脱贫人口≥77人</t>
  </si>
  <si>
    <t>工程设计使用年限≥8年</t>
  </si>
  <si>
    <t>带动群众含脱贫户满意度≥95%</t>
  </si>
  <si>
    <t>双槐镇石碑村“川主李”品牌打造</t>
  </si>
  <si>
    <t>购买农产品分级、包装一体化设备，通过统一商标、包装、标语等商品化处理手段，打造“川主李”农产品品牌，提升川主李供给质量</t>
  </si>
  <si>
    <t>石碑村</t>
  </si>
  <si>
    <t>打造“川主李”农产品品牌，增加产品附加值，提高市场占有率，实现增产增收；带动周边群众2389人增收，为村民提供创业机会。</t>
  </si>
  <si>
    <t>带动周边群众2389人增收，为村民提供创业机会。在项目实施工程中，石碑村群众发挥施工质量和资金监督作用。</t>
  </si>
  <si>
    <t>购买农产品分级、包装一体化设备</t>
  </si>
  <si>
    <t>项目验收合格率≥100%</t>
  </si>
  <si>
    <t>工程完成及时率≥100%</t>
  </si>
  <si>
    <t>购买农产品分级、包装一体化设备成本≥100万元</t>
  </si>
  <si>
    <t>带动周边群众2389人增收，为村民提供创业机会</t>
  </si>
  <si>
    <t>受益脱贫人口≥175人</t>
  </si>
  <si>
    <t>工程设计使用年限≥5年</t>
  </si>
  <si>
    <t>双槐镇“槐乡源”农产品电商综合运营中心项目</t>
  </si>
  <si>
    <t>新建一个农产品电商综合运营中心，包含展销区1个、办公区1个、打包区1个、冷藏库1个、常温仓库1个、货车1个，以及农产品分级、包装一体化设备，</t>
  </si>
  <si>
    <t>打造双槐镇农产品品牌，增加产品附加值，提高市场占有率，实现增产增收；带动全镇群众五万余人增收（其中脱贫户598户），为村民提供创业机会。</t>
  </si>
  <si>
    <t>带动全镇群众五万余人增收，为村民提供创业机会。在项目实施工程中，石碑村群众发挥施工质量和资金监督作用。</t>
  </si>
  <si>
    <t>通过统一商标、包装、标语等商品化处理手段，打造双槐镇“双槐红”、“槐乡李”、“玛瑙红”、“槐江”等农产品品牌，提升双槐镇农产品供给质量。</t>
  </si>
  <si>
    <t>新建一个农产品电商综合运营中心，包含展销区1个、办公区1个、打包区1个、冷藏库1个、常温仓库1个、货车1个，以及农产品分级、包装一体化设备</t>
  </si>
  <si>
    <t>带动全镇群众五万余人增收（其中脱贫户598户），为村民提供创业机会。</t>
  </si>
  <si>
    <t>受益脱贫户数≥500户，全镇所有脱贫户均可通过农产品销售、就业、入股、创业等形式增收。</t>
  </si>
  <si>
    <t>使用年限≥5年</t>
  </si>
  <si>
    <t>辖区内所有农户</t>
  </si>
  <si>
    <t>石碑村集体经济入股“槐乡源”，享有资产收益分红</t>
  </si>
  <si>
    <t>二郎镇六合村1300亩柑橘产业水肥药一体化项目</t>
  </si>
  <si>
    <t>新建水肥一体化滴灌系统1300亩</t>
  </si>
  <si>
    <t>二郎镇六合村</t>
  </si>
  <si>
    <t>项目建成后，每年降低人工成本50万元；柑橘产量增加20%。</t>
  </si>
  <si>
    <t>全村带动脱贫89户306人受益。实行龙头企业+村综合服务社+农户+脱贫户的产业经营模式。一是农户和脱贫户土地出租租金部份收益，二是在柑橘有收益后，每年在收益中的7%分给脱贫户，作为产业收益。</t>
  </si>
  <si>
    <t>每年降低人工成本50万元，柑橘产量增加20%。</t>
  </si>
  <si>
    <t>受益建档立卡贫困人口数306人</t>
  </si>
  <si>
    <t>受益群众满意度100%</t>
  </si>
  <si>
    <t>钱塘镇大柱村温室大棚项目</t>
  </si>
  <si>
    <t>在大柱村5组葡萄园新建6个温室大棚，每个大棚5亩，用于苗木培育扶壮、草莓种植</t>
  </si>
  <si>
    <t>大柱村</t>
  </si>
  <si>
    <t>按照每年人流量可达6000人次，按每人消费200 元左右，每年可收入约 600000 元，除去成本可获利15万元</t>
  </si>
  <si>
    <t>辖区脱贫户全程参与前期项目确定会会议、决议并参与项目实施过程中的施工质量和资金使用的监督，可解决全村部份剩余劳动力，增加群众收入。</t>
  </si>
  <si>
    <t>完成温室大棚建设</t>
  </si>
  <si>
    <t>打造接待中心1个，温室大棚1个，接待垂钓消费者3000人次/年</t>
  </si>
  <si>
    <t>旅游观光收入≥5万元</t>
  </si>
  <si>
    <t>受益脱贫户≥75人</t>
  </si>
  <si>
    <t>受益脱贫户满意度≥95%</t>
  </si>
  <si>
    <t>2022.12</t>
  </si>
  <si>
    <t>受益贫困户23户75人</t>
  </si>
  <si>
    <t>脱贫户23户75人</t>
  </si>
  <si>
    <t>钱塘镇特色农产品加工处理、冷链仓储建设项目</t>
  </si>
  <si>
    <t>农产品仓储保鲜冷链基础设施建设</t>
  </si>
  <si>
    <r>
      <rPr>
        <sz val="10"/>
        <rFont val="方正仿宋_GBK"/>
        <charset val="134"/>
      </rPr>
      <t>1、建设2条3吨的辣椒烘干生产线；2、建设1个1500m3气调库、1个1500m3保鲜库；3、购置冷链物流车1台；4、完成天然气改造；5、完成电力设施改造；6、其他基础设施建设及购置相关生产设施设备</t>
    </r>
    <r>
      <rPr>
        <sz val="10"/>
        <rFont val="Arial"/>
        <charset val="134"/>
      </rPr>
      <t> </t>
    </r>
  </si>
  <si>
    <t>农产品冷库库容增加1000吨以上；冷链流通率提高5%；带动农产品附加值提高5%；农产品消耗率下降5%</t>
  </si>
  <si>
    <t>大柱村脱贫户23户75人全程参与前期项目确定会会议、决议并参与项目监督，辖区辣椒种植户均可享受低于市场价5%的辣椒烘干服务。623户脱贫户将获得每年5万元以上的项目分红</t>
  </si>
  <si>
    <t>完成项目建设，增强全镇农产品加工、仓储能力</t>
  </si>
  <si>
    <t>辣椒烘干生产线2条，气调库1个，保鲜库1个，冷链物流车1台，完成天然气、电力改造及其他基础设施建设，购置生产设施设备</t>
  </si>
  <si>
    <t>年收益≥10万元，623户脱贫户年分红≥5万元</t>
  </si>
  <si>
    <t>受益脱贫人口数≥1574人</t>
  </si>
  <si>
    <t>辖区621户1574名脱贫户每年至少分红5万元。剩余资金作为日常运营管理费用。</t>
  </si>
  <si>
    <t>龙市镇脱贫户入户便道路</t>
  </si>
  <si>
    <t>农村道路建设</t>
  </si>
  <si>
    <t>完成6100米脱贫户入户便道路建设</t>
  </si>
  <si>
    <t>新场、龙头、钵耳、四碑、青坝、生龙、双河、古城、中心、海慧、九井、凉岩等12村</t>
  </si>
  <si>
    <t>直接受益群众94户、1324人，其中：脱贫户47户、边缘户2户、156人。2.降低人工成本8万元。</t>
  </si>
  <si>
    <t>新建6030米人行便道路，方便辖区贫困户群众出行，提升了群众的生活质量。同时，提升方便贫困户生产的便利程度。</t>
  </si>
  <si>
    <t>新建宽2米，厚15厘米人行便道6100米。</t>
  </si>
  <si>
    <t>宽2米，厚15厘米人行便道6100米</t>
  </si>
  <si>
    <t>2米宽人行便道，单位建设成本≤200元/米</t>
  </si>
  <si>
    <t>方便脱贫户生产出行。</t>
  </si>
  <si>
    <t>受益脱贫人口数156人</t>
  </si>
  <si>
    <t>受益贫困户满意度≥95%</t>
  </si>
  <si>
    <t>太和镇晒经村桐油加工项目</t>
  </si>
  <si>
    <t>购置桐油剥壳机（5台），分粒机、破碎机、榨油机、过滤机（各一台），输送带2条</t>
  </si>
  <si>
    <t>添置</t>
  </si>
  <si>
    <t>晒经村</t>
  </si>
  <si>
    <t>购置后方便桐油加工生产</t>
  </si>
  <si>
    <t>群众代表参与前期项目确定</t>
  </si>
  <si>
    <t>购置后促进桐油加工生产项目的实施</t>
  </si>
  <si>
    <t>剥壳机（5台），分粒机、打碎机、榨油机、过滤机（各一台），输送带2条</t>
  </si>
  <si>
    <t>无</t>
  </si>
  <si>
    <t>受益100户，320人，实现产业加工生产</t>
  </si>
  <si>
    <t>受益全村满意度100%</t>
  </si>
  <si>
    <t>约320人</t>
  </si>
  <si>
    <t>太和镇晒经村6社蔬菜种植设施建设</t>
  </si>
  <si>
    <t>1.购置东方红拖拉两台，型号Ly1204d，单价16.5/万台。2.建设10米自动化清洗白萝卜生产输送带单价4900元/米。3购置.东方红旋耕机2太，单价8000元/台。</t>
  </si>
  <si>
    <t>太和镇晒经村6组晒泾农业有限公司</t>
  </si>
  <si>
    <t>购置后用于蔬菜基地耕土以及蔬菜运输</t>
  </si>
  <si>
    <t>流转群众土地，群众获得租金收益，村集体分红</t>
  </si>
  <si>
    <t>提高农业现代化程度，降低土地闲置率；带动群众增收7万元，壮大村集体经济</t>
  </si>
  <si>
    <t>实现300亩土地耕种，节省劳动力成本</t>
  </si>
  <si>
    <t>带动30户群众到基地务工增收，通过土地流转为50余户群众年获得租金收入7万元</t>
  </si>
  <si>
    <t>太和镇石垭村2022年壮大村集体经济项目</t>
  </si>
  <si>
    <t>种植养殖加工服务</t>
  </si>
  <si>
    <t>新建2座温室智能化蔬菜大棚：土地平整10亩及新建大棚2座共计4800平方，购置温室智能化管理控制设备设施，购置无人开沟起垄旋耕机及大钵体育苗插秧设备。</t>
  </si>
  <si>
    <t>石垭村</t>
  </si>
  <si>
    <t>预计1年后能够给石垭村集体每年带来5万元经济收入，进一步壮大村集体经济。</t>
  </si>
  <si>
    <t>5名群众代表参与前期项目确定，村集体经济收入将用于村公益事业。</t>
  </si>
  <si>
    <t>提高石垭村集体经济收入</t>
  </si>
  <si>
    <t>土地平整10亩、联栋大棚4800平方、智能化温室管理及控制系统1套、大钵体育苗设备设施1套、小型无人旋耕机1台、大钵体插秧机1台。</t>
  </si>
  <si>
    <t>预计1年后能够给石垭村村集体每年带来5万元经济收入。</t>
  </si>
  <si>
    <t>提高农业现代化，降低土地闲置率，带动群众增收</t>
  </si>
  <si>
    <t>受益贫困户满意度100%</t>
  </si>
  <si>
    <t>每年按照入股资金的5%约5万元向石垭村集体分红，促进村集体经济发展</t>
  </si>
  <si>
    <t>太和镇沙金村2022年壮大村集体经济项目</t>
  </si>
  <si>
    <t>新建2座养虾棚及附属设施：大棚2座（宽14米，长132米 ，顶高4米，边高2米）;22个养虾池（直径12*高1.8米）；蓄水池1个（约500立方）；尾水处理池1个；排水管道及配套设备若干。</t>
  </si>
  <si>
    <t>沙金村</t>
  </si>
  <si>
    <t>预计1年后能够给沙金村集体每年带来2.5万元经济收入，进一步壮大村集体经济。</t>
  </si>
  <si>
    <t>提高沙金村集体经济收入</t>
  </si>
  <si>
    <t>大棚2座（宽14米，长132米 ，顶高4米，边高2米）;22个养虾池（直径12*高1.8米）；蓄水池1个（约500立方）；
尾水处理池1个；排水管道及配套设备若干。</t>
  </si>
  <si>
    <t>预计1年后能够给沙金村集体每年带来2.5万元经济收入</t>
  </si>
  <si>
    <t>满意度100%</t>
  </si>
  <si>
    <t>每年按照入股资金的5%约2.5万元向沙金村集体分红，促进村集体经济发展</t>
  </si>
  <si>
    <t>隆兴镇黄精种植扩展项目</t>
  </si>
  <si>
    <t>新增黄精种植面积500亩。</t>
  </si>
  <si>
    <t>天佑村等</t>
  </si>
  <si>
    <t>该项目建成后通过分红的形式，让全村受益3595人（含脱贫户90户）</t>
  </si>
  <si>
    <t>群众8人及村两委成员、乡村振兴驻村工作对积极规划，该项目建成后通过分红的形式，让全村受益（含脱贫户90户）</t>
  </si>
  <si>
    <t>完工</t>
  </si>
  <si>
    <t>当年项目完工及时率100%</t>
  </si>
  <si>
    <t>每亩建设成本≤0.5万元</t>
  </si>
  <si>
    <t>每亩成本≤0.5</t>
  </si>
  <si>
    <t>每年分红约100元/户</t>
  </si>
  <si>
    <t>≥5年</t>
  </si>
  <si>
    <t>≥95％</t>
  </si>
  <si>
    <t>壮大集体经济，村上拿出利润的60％用于脱贫户的分红，剩余40％利润用于日常管理及生产成本的支出。</t>
  </si>
  <si>
    <t>隆兴镇黄精产业加工项目</t>
  </si>
  <si>
    <t>建设占地约6亩的黄精产业加工产业园，建设加工房等和购置黄精加工生产线和机械设备等</t>
  </si>
  <si>
    <t>天佑村</t>
  </si>
  <si>
    <t>新增黄精产业园和基础设施</t>
  </si>
  <si>
    <t>建设成本≤400万元</t>
  </si>
  <si>
    <t>增加群众收入</t>
  </si>
  <si>
    <t>小沔镇金土村金双岭畜禽养殖专业合作社升级改造项目</t>
  </si>
  <si>
    <t>养殖业基地</t>
  </si>
  <si>
    <t>改造</t>
  </si>
  <si>
    <t>金土村</t>
  </si>
  <si>
    <t>通过对合作社的改造升级，将每年为周边贫困户提供务工日250个，收入1.5万元；为周边及附近贫困户提供养殖技术，带动30余家贫困户养黑鸡1500只，收入达15万元；每年将2万元用于全镇贫困户分红。</t>
  </si>
  <si>
    <t>群众参与前期项目确定会会议、决议并参与项目实施过程中的施工质量和资金使用的监督。该合作社已与农户建立利益连接机制，社员每年将固定在合作社领取土地租金，产业项目发展好后，社员在合作社务工增加收入。</t>
  </si>
  <si>
    <t>完成项目修建改造</t>
  </si>
  <si>
    <t>大门消毒池1个、消毒更衣室2间、大门围墙121米、屠宰间1间、生活区与生产区的隔离墙350米、雨污分流管道800米、遮阳棚布264平米、化粪池1个、储液池安装及硬化1个、生活区路面硬化30平米、沉淀池12个、生产区养殖配套设施1套</t>
  </si>
  <si>
    <t>项目验收合格率=100%</t>
  </si>
  <si>
    <t>当年开工率=100%；明年完工率=100%；</t>
  </si>
  <si>
    <t>项目预算=140万元</t>
  </si>
  <si>
    <t>通过对合作社的改造升级，将解决周边群众及贫困户务工难的问题，促进农民工增收，有效化解了社会矛盾。</t>
  </si>
  <si>
    <t>项目效益时限≥长期</t>
  </si>
  <si>
    <t>受益群体满意度≥95%</t>
  </si>
  <si>
    <t>2022.03</t>
  </si>
  <si>
    <t>项目建成后，每年按财政投入资金投入总额的5%进行收益分红。</t>
  </si>
  <si>
    <t>分红资金按脱贫户占股40%，小沔镇金土村村民委员会占股40%，合作社占股20%进行分配。</t>
  </si>
  <si>
    <t>肖家镇新学村、圣明村时鲜蔬菜生产基地</t>
  </si>
  <si>
    <t>肖家镇新学村，圣明村</t>
  </si>
  <si>
    <t>建设300亩蔬菜基地，修建大棚、滴灌等基地设施</t>
  </si>
  <si>
    <t>土地流转，农民增收</t>
  </si>
  <si>
    <t>完成300亩基地建设</t>
  </si>
  <si>
    <t>300亩</t>
  </si>
  <si>
    <t>提高产能，减少人工，增加经济效益</t>
  </si>
  <si>
    <t>将有效的带动全镇的产业发展和困难群众，提高产品质量，增加群众收入</t>
  </si>
  <si>
    <t>产业发展，持续增收</t>
  </si>
  <si>
    <t>所得租金按全镇所有村村集体经济按产业发展的规模比例进行分红，主要用于产业发展，并向低收入群体倾斜。</t>
  </si>
  <si>
    <t>香龙镇黑石村2022年柑橘产业园基地建设项目</t>
  </si>
  <si>
    <t>续建</t>
  </si>
  <si>
    <t>1.5G高效节水地灌智能农业项目。2.产业园内土地整治。3.产业园内易滑坡地段边坡整治。</t>
  </si>
  <si>
    <t>15人参与前期项目确定会议、决议，15人参与入库项目的选择，6人参与项目实施过程中施工质量和资金使用的监督。提高果树成活率，提升柑桔品质，其中脱贫人口255人全部受益。</t>
  </si>
  <si>
    <t>丰产期年产量1200公斤/亩、年产值达到480万元、68户农民脱贫家庭户平增收9000元。</t>
  </si>
  <si>
    <t>1.为300亩集中成片产业园购置安装水肥一体化机和滴水灌溉管网。2.为300亩产业园内果树起垄。3.建设长约1000米、厚度0.3米、高约2米的土坎改石坎工程5处，共计600立方米。</t>
  </si>
  <si>
    <t>项目（工程）竣工验收合格率100%。</t>
  </si>
  <si>
    <t>项目完成及时率100%。</t>
  </si>
  <si>
    <t>1.水肥一体化系统一套300亩，90万元。2.产业园内果树起垄，10万元。3.边坡整治600立方米，15万元。</t>
  </si>
  <si>
    <t>年产值达到480万元、68户农民脱贫家庭户平增收9000元。</t>
  </si>
  <si>
    <t>受益脱贫人口255人，解决约100个农村劳动力就地转移就业。</t>
  </si>
  <si>
    <t>扩建人行便道安全期限≥10年</t>
  </si>
  <si>
    <t>受益脱贫人口满意度100%</t>
  </si>
  <si>
    <t>黑石村1760名全体村民，其中脱贫人口255人。</t>
  </si>
  <si>
    <t>产业见效益后按入股比例分红，村集体占62.05%，68户255人脱贫户占股37.95%。</t>
  </si>
  <si>
    <t>产业见效益后按入股比例分红，村集体部份80%作为下一年资金再投入，余下20%用于全村群众分红。</t>
  </si>
  <si>
    <t>官渡镇方碑村花椒深加工生产项目</t>
  </si>
  <si>
    <t>花椒油生产厂房、花椒油生产线及其配套设施设备。</t>
  </si>
  <si>
    <t>方碑村</t>
  </si>
  <si>
    <t>新建1条花椒油生产线，延伸花椒产业链条。</t>
  </si>
  <si>
    <t>涉及农户土地流转1700亩、845户，务工150人。</t>
  </si>
  <si>
    <t>新建1条花椒油生产线</t>
  </si>
  <si>
    <t>结转结余率≤10%</t>
  </si>
  <si>
    <t>质量达标率达100%</t>
  </si>
  <si>
    <t>项目（工程）按期验收合格率≥95%</t>
  </si>
  <si>
    <t>花椒油生产厂房、花椒油生产线补助100%</t>
  </si>
  <si>
    <t>带动增加800余户村民全年总收入≥150万元</t>
  </si>
  <si>
    <t>带动农户4505人，其中脱贫人口28户76人。</t>
  </si>
  <si>
    <t>花椒油生产线可正常使用15年以上。</t>
  </si>
  <si>
    <t>对辖区1700亩花椒基地的花椒进行冷榨、配油、灌装等深加工，按市场价收取农业企业花椒加工服务费约10万元/年，并就近解决当地劳务用工实现创收40万元/年，带动当地群众增收致富。</t>
  </si>
  <si>
    <t>添置设备建成花椒油生产线，按市场价承包收取农业企业花椒油加工服务费，估算净收入10万元/年；同时，村集体分配花椒种植企业年收益5%的红利，估算分配利润10万元/年。</t>
  </si>
  <si>
    <t>双凤镇江北村柑橘发展产业项目</t>
  </si>
  <si>
    <t>对现有柑橘产业进行提档升级。包括品种优化、种植技术提升等。</t>
  </si>
  <si>
    <t>江北村</t>
  </si>
  <si>
    <t>集体经济收入每年增加2万元，带动周边社员务工增收2000元每人。</t>
  </si>
  <si>
    <t>15名群众代表参与前期方案制定</t>
  </si>
  <si>
    <t>提高柑橘产业现代化程度，集体经济收入增加2万元</t>
  </si>
  <si>
    <t>优化柑橘园布局200亩，管理人员参加技术培训2次</t>
  </si>
  <si>
    <t>项目竣工验收合格率98%</t>
  </si>
  <si>
    <t>完工及时率100%</t>
  </si>
  <si>
    <t>控制在预算范围内</t>
  </si>
  <si>
    <t>激发社员发展产业的内生动力</t>
  </si>
  <si>
    <t>南津街街道米坊村产业路工程项目</t>
  </si>
  <si>
    <t>新建硬化4.5米宽产业路3公里和3.5米宽的产业路3公里。</t>
  </si>
  <si>
    <t>米坊村2.5.6社</t>
  </si>
  <si>
    <t xml:space="preserve">项目建成后，直接受益群众230户548人，带动群众增收600元/户/年（其中：脱贫户6户18人，并带动脱贫户增收600元/户/年。）
</t>
  </si>
  <si>
    <t>辖区群众（含脱贫户）一是通过土地流转给产业大户发展宽皮柑橘产业获取租金，二是给产业大户提供劳务获取工资收入，三是带动部份群众自己种植宽皮柑橘。</t>
  </si>
  <si>
    <t>新建硬化4.5米宽和3.5米宽的产业路各2公里。</t>
  </si>
  <si>
    <t>4.5米70万元/公里，3.5米50万元/公里</t>
  </si>
  <si>
    <t>带动群众增收=2600元/户/年（其中：脱贫户增收3000元/户/年。）</t>
  </si>
  <si>
    <t>直接受益群众=80户168人（其中：脱贫户6户18人）</t>
  </si>
  <si>
    <t>受益群众满意度≥98%</t>
  </si>
  <si>
    <t>合川区2022年度原建卡贫困户大学生学费资助</t>
  </si>
  <si>
    <t>巩固三保障成果</t>
  </si>
  <si>
    <t>其他教育类项目</t>
  </si>
  <si>
    <t>对2020年及以前入学的全区全日制在校原建档立卡贫困户大学生补助学费,按学费标准资助，与新生资助项目金额累计计算，最高不超过8000元/人.年。</t>
  </si>
  <si>
    <t>合川区</t>
  </si>
  <si>
    <t>对符合政策条件的原建档立卡贫困户全日制在校大学生减免学费，减少家庭支出。资助脱贫户全日制大学生人数200人</t>
  </si>
  <si>
    <t>对全日制在校大学生减免学费，减少家庭支出。</t>
  </si>
  <si>
    <t>对符合政策条件的全日制在校大学生减免学费，减少家庭支出。</t>
  </si>
  <si>
    <t>资助脱贫户全日制大学生人数≥200人</t>
  </si>
  <si>
    <t>资助标准达标率≥100%</t>
  </si>
  <si>
    <t>资助经费及时发放率≥95%</t>
  </si>
  <si>
    <t>脱贫户全日制大学生资助标准≤8000元</t>
  </si>
  <si>
    <t>减少贫困家庭负担90万元</t>
  </si>
  <si>
    <t>体现了党和政府的关心、支持和关爱，减轻了原建档立卡贫困户大学生就学经济负担，保障了脱贫户子女受教育的权利，受益人口数量预计200人。</t>
  </si>
  <si>
    <t>受助学生满意度&gt;95%;受助学生家长满意度&gt;95%</t>
  </si>
  <si>
    <t>2022年度脱贫人口参加基本医保补助资金</t>
  </si>
  <si>
    <t>参加城乡居民基本医疗保险</t>
  </si>
  <si>
    <t>全区脱贫人口资助参保，确保辖区内脱贫人口参保率达到100%。</t>
  </si>
  <si>
    <t>脱贫人员参加基本医保全覆盖</t>
  </si>
  <si>
    <t>脱贫人口参加2022年度城乡居民医疗保险搂按照100元/人的标准资助参保，监测对象按一档全额资助参保。</t>
  </si>
  <si>
    <t>脱贫人口参加基本医保全覆盖</t>
  </si>
  <si>
    <t>资助脱贫人口参加基本医疗保险人数&gt;17900人</t>
  </si>
  <si>
    <t>资助对象准确率=100%</t>
  </si>
  <si>
    <t>补助资金283.02万元，通过系统内标识，直接减免补助部份，和通过事后补助，发放率100%。</t>
  </si>
  <si>
    <t>脱贫人口资助标准=100元/人</t>
  </si>
  <si>
    <t>降低脱贫人口生活成本=100元/人</t>
  </si>
  <si>
    <t>受益脱贫人口数&gt;17900人；</t>
  </si>
  <si>
    <t>受益脱贫人口满意度&gt;95%</t>
  </si>
  <si>
    <t>22633人</t>
  </si>
  <si>
    <t>17900人</t>
  </si>
  <si>
    <t>2022年度脱贫人口健康扶贫医疗救助基金</t>
  </si>
  <si>
    <t>接受医疗救助</t>
  </si>
  <si>
    <t>全区脱贫人口符合报销的实施救助，确保救助率达到100%。</t>
  </si>
  <si>
    <t>脱贫人员救助率全覆盖</t>
  </si>
  <si>
    <t>脱贫人口在医保定点医疗机构单次就医产生的医保目录内费用，经基本医保、大病保险、医疗救助后个人承担的自付医疗费用，实行分段救助。</t>
  </si>
  <si>
    <t>脱贫人口救助人数&gt;1900人</t>
  </si>
  <si>
    <t>救助准确率=100%</t>
  </si>
  <si>
    <t>救助287万元，通过在系统一站式结算，救助率100%。</t>
  </si>
  <si>
    <t>脱贫人口纳入一站式结算，降低返贫风险。</t>
  </si>
  <si>
    <t>受益脱贫人口数&gt;1900人；</t>
  </si>
  <si>
    <t>1900人</t>
  </si>
  <si>
    <t>脱贫人口小额信贷贴息补助</t>
  </si>
  <si>
    <t>小额贷款贴息</t>
  </si>
  <si>
    <t>对贷款的脱贫户进行贴息</t>
  </si>
  <si>
    <t>完成扶贫小额信贷2020年应贴息补助工作</t>
  </si>
  <si>
    <t>对愿意发展产业缺少资金的脱贫户提供贴息补助.群众直接参与项目的实施和监督。</t>
  </si>
  <si>
    <t>完成扶贫小额信贷贴息补助工作</t>
  </si>
  <si>
    <t>贴息金额≥314万元</t>
  </si>
  <si>
    <t>贴息对象发放准确率&gt;95%</t>
  </si>
  <si>
    <t>贴息及时发放率&gt;95%</t>
  </si>
  <si>
    <t>贴息标准不高于市场贷款标准</t>
  </si>
  <si>
    <t>减少贷款脱贫家庭负担300万元</t>
  </si>
  <si>
    <t>鼓励脱贫群众发展产业，带动增收。</t>
  </si>
  <si>
    <t>受益脱贫户满意度＞95%</t>
  </si>
  <si>
    <t>脱贫档案归档及数字化管理</t>
  </si>
  <si>
    <t>其他</t>
  </si>
  <si>
    <t>对2021年度脱贫攻坚档案整理归档及数字化</t>
  </si>
  <si>
    <t>完成2021年度脱贫攻坚档案整理归档及数字化。</t>
  </si>
  <si>
    <t>完成扶贫档案数字化建设，便于存档与查阅。通过项目公示，群众参与项目的监督。</t>
  </si>
  <si>
    <t>完成2021年度巩固拓展脱贫攻坚成果同乡村振兴有效衔接档案整理归档及数字化。档案数字化档案扫描页数＞250000张。</t>
  </si>
  <si>
    <t>档案数字化档案扫描页数＞250000张。</t>
  </si>
  <si>
    <t>项目验收合格率≥95%</t>
  </si>
  <si>
    <t>项目（工程）完成及时率≥95%</t>
  </si>
  <si>
    <t>档案综合利用率≥90%;</t>
  </si>
  <si>
    <t>保存期限&gt;10年</t>
  </si>
  <si>
    <t>借阅人员的满意度&gt;95%</t>
  </si>
  <si>
    <t>消费帮扶补助</t>
  </si>
  <si>
    <t>对消费帮扶重庆合川馆运营进行维护、帮扶产品推广及帮扶产品对外展示。</t>
  </si>
  <si>
    <t>完成帮扶产品市场推广，脱贫户农产品不存在滞销，重庆合川馆正常运营。</t>
  </si>
  <si>
    <t>促进帮扶产品销售，带动群众增收。</t>
  </si>
  <si>
    <t>进一步解决脱贫群众农产品销售难问题，扩大扶贫产品知名度</t>
  </si>
  <si>
    <t>扶贫项目管理费</t>
  </si>
  <si>
    <t>项目管理费</t>
  </si>
  <si>
    <t>专项用于项目管理</t>
  </si>
  <si>
    <t>专项用于扶贫项目监管、实现专项扶贫资金项目监管全覆盖。</t>
  </si>
  <si>
    <t>实现专项扶贫资金项目监管全覆盖。</t>
  </si>
  <si>
    <t>检查项目次数≥15次。</t>
  </si>
  <si>
    <t>专项扶贫资金项目合格率&gt;95%</t>
  </si>
  <si>
    <t>专项扶贫资金项目按时完成率&gt;95%</t>
  </si>
  <si>
    <t>扶贫项目管理专项36万元</t>
  </si>
  <si>
    <t>项目实施受益的村≥30个</t>
  </si>
  <si>
    <t>服务对象满意度≥90%</t>
  </si>
  <si>
    <t>合川区2022年支持解决防止返贫突出问题</t>
  </si>
  <si>
    <t>接受临时救助</t>
  </si>
  <si>
    <t>支持解决防止返贫突出问题</t>
  </si>
  <si>
    <t>通过临时救助等解决防止返贫突出问题</t>
  </si>
  <si>
    <t>群众参与项目方案制定和实施过程，切实发挥群众监督。</t>
  </si>
  <si>
    <t>临时救助≥100人</t>
  </si>
  <si>
    <t>准确率100%</t>
  </si>
  <si>
    <t>及时率100%</t>
  </si>
  <si>
    <t>≤25万元</t>
  </si>
  <si>
    <t>防止出现返贫突出问题</t>
  </si>
  <si>
    <t>合川区2022年度防贫保险</t>
  </si>
  <si>
    <t>参加其他补充医疗保险</t>
  </si>
  <si>
    <t>为全区22633名巩固脱贫对象购买巩固脱贫保险（130元/年·人）</t>
  </si>
  <si>
    <t>对脱贫户发生意外、农房保险、重大疾病等进行保险赔付。脱贫人口参保率≥99%；医疗救助人次数≥2500人次；脱贫人口医疗救助人次数≥2500人次</t>
  </si>
  <si>
    <t>为全区脱贫户购买防贫保险，对发生小额意外、大病补充、疾病身故、贫困学生重大疾病、农房受损等符合条件给予赔付，减少脱贫户因病、因灾等返贫风险。群众参与项目项目的监督实施。</t>
  </si>
  <si>
    <t>对脱贫户发生意外、农房保险、重大疾病等进行保险赔付，提高脱贫质量</t>
  </si>
  <si>
    <t>脱贫人口参保率≥99%；医疗救助人次数≥2500人次；脱贫人口医疗救助人次数≥2500人次</t>
  </si>
  <si>
    <t>资助对象准确率≥98%；保险按期赔付率≥90%；</t>
  </si>
  <si>
    <t>小额意外保险、农房保险事件等及时处置率≥90%；重大意外事故查勘时效&lt;=24小时</t>
  </si>
  <si>
    <t>参加精准脱贫保资助标准=130元/人</t>
  </si>
  <si>
    <t>减少脱贫户医疗费用支出≥300万元</t>
  </si>
  <si>
    <t>脱贫户因病就医人次≥2500人次；脱贫户健康扶贫政策知晓率≥98%。</t>
  </si>
  <si>
    <t>保险期内发生的案件申请索赔年限≤2年</t>
  </si>
  <si>
    <t>受益脱贫人口满意度≥95%</t>
  </si>
  <si>
    <t>致富带头人培训</t>
  </si>
  <si>
    <t>人才培养</t>
  </si>
  <si>
    <t>培育致富带头人20名，技能培训80人，开展农村实用技能及精气神培训1400名：</t>
  </si>
  <si>
    <t>培育致富带头人20名，技能培训80人，开展农村实用技能及精气神培训1400名：补助中职学生280人，补助高职学生140人。</t>
  </si>
  <si>
    <t>1、群众参与项目的监督实施；2、通过培训提高脱贫群众的农村实用技能及精神气。带动脱贫户发展产业，增加了脱贫人口收入。</t>
  </si>
  <si>
    <t>培训种养殖实用技术种类个数＞5个；每人实用技能培训天数&gt;0.5天；培训人口数≥1500人</t>
  </si>
  <si>
    <t>培训对象认定准确率&gt;95%</t>
  </si>
  <si>
    <t>培训任务按计划完成率&gt;95%</t>
  </si>
  <si>
    <t>培训成本不高于当地平均标准&lt;120元/天</t>
  </si>
  <si>
    <t>发展产业的脱贫人口人均收入增加&gt;500元</t>
  </si>
  <si>
    <t>受益脱贫人口1500人。</t>
  </si>
  <si>
    <t>职业技能培训对象满意度&gt;95%；受益脱贫人口满意度&gt;95%</t>
  </si>
  <si>
    <t>雨露计划</t>
  </si>
  <si>
    <t>享受“雨露计划”职业教育补助</t>
  </si>
  <si>
    <t>补助中职学生280人，补助高职学生170人。</t>
  </si>
  <si>
    <t>完成符合条件的中高职学生补助</t>
  </si>
  <si>
    <t>受益学生450人左右</t>
  </si>
  <si>
    <t>降低脱贫学生生活成本</t>
  </si>
  <si>
    <t>补助对象满意度&gt;95%</t>
  </si>
  <si>
    <t>健康扶贫特别资助资金</t>
  </si>
  <si>
    <t>接受医疗救助、接受大病、慢性病(地方病)救治</t>
  </si>
  <si>
    <t>建档立卡脱贫人口医疗救助重点救助对象住院自付控制在10%以内，全年累计住院个人自费费用控制在5000元内;脱贫慢病、重特疾病患者门诊自付比例20%以内，全年累计门诊个人自付控制在3000元以内。脱贫人口医疗救助人次数（≥6000人次）</t>
  </si>
  <si>
    <t>建档立卡脱贫患者住院自付控制在10%以内，全年累计住院个人自费费用控制在5000元内;脱贫慢病、重特疾病患者门诊自付比例20%以内，全年累计门诊个人自付控制在3000元以内。</t>
  </si>
  <si>
    <t>建档立卡脱贫人口</t>
  </si>
  <si>
    <t>建档立卡脱贫人口医疗救助人次数（≥6000人次）</t>
  </si>
  <si>
    <t>建档立卡脱贫人口自付费用年度限额内住院救助比例≥90%,全年累计住院个人自费费用控制≦5000元；慢重特疾病患者门诊救助比例≥80%，全年累计门诊个人自付控制≦3000元。</t>
  </si>
  <si>
    <t>2022年度建档立卡脱贫人口医疗救助人次数（≥6000人次）</t>
  </si>
  <si>
    <t>≦500万元</t>
  </si>
  <si>
    <t>建档立卡脱贫人口医疗救助重点救助对象自付费用年度限额内住院救助比例≥90%,全年累计住院个人自费费用控制≦5000元；慢重特疾病患者门诊救助比例≥80%，全年累计门诊个人自付控制≦3000元。</t>
  </si>
  <si>
    <t>建档立卡脱贫人口医疗救助政策知晓率（≥95%），受益建档立卡脱贫人口数（≥0人）</t>
  </si>
  <si>
    <t>建档立卡脱贫人口医疗救助政策知晓率（≥95%），受益建档立卡脱贫人口数（≥0人</t>
  </si>
  <si>
    <t>受益建档立卡脱贫人口满意度（≥95%）</t>
  </si>
  <si>
    <t>合川区2022年脱贫人口跨省就业支持（一次性交通补助）</t>
  </si>
  <si>
    <t>就业项目</t>
  </si>
  <si>
    <t>交通费补助</t>
  </si>
  <si>
    <t>对跨省就业的脱贫劳动力给予一次性交通补助，涉及约2700人</t>
  </si>
  <si>
    <t>对跨省就业的脱贫劳动力给予一次性交通补助</t>
  </si>
  <si>
    <t>跨省就业的脱贫劳动力</t>
  </si>
  <si>
    <t>对跨省就业的脱贫劳动力应补尽补</t>
  </si>
  <si>
    <t>2700人</t>
  </si>
  <si>
    <t>对符合条件的应补尽补</t>
  </si>
  <si>
    <t>2021年底</t>
  </si>
  <si>
    <t>45万元</t>
  </si>
  <si>
    <t>通过跨省就业，持续增加务工收入</t>
  </si>
  <si>
    <t>巩固脱贫成果与乡村振兴有效衔接</t>
  </si>
  <si>
    <t>合川区农村环境卫生治理项目</t>
  </si>
  <si>
    <t>实施合川区农村环境卫生治理项目，包括农村生活垃圾收运设施建设维护、分类示范建设、农村环境卫生设施建设维护、农村环境卫生清扫保洁。</t>
  </si>
  <si>
    <t>对农村生活垃圾收运设施建设维护、分类示范建设、农村环境卫生设施建设维护、农村环境卫生清扫保洁。</t>
  </si>
  <si>
    <t>改善生活条件，提升人居环境</t>
  </si>
  <si>
    <t>创建民族团结进步示范单位</t>
  </si>
  <si>
    <t>民族团结进步教育</t>
  </si>
  <si>
    <t>设备采购、宣传栏</t>
  </si>
  <si>
    <t>育才小学</t>
  </si>
  <si>
    <t>提升学校民族团结进步教育水平</t>
  </si>
  <si>
    <t>全校师生共建共管</t>
  </si>
  <si>
    <t>完成创建任务</t>
  </si>
  <si>
    <t>师生受到民族团结进步教育</t>
  </si>
  <si>
    <t>≤30万</t>
  </si>
  <si>
    <t>带动家长社会各族群众和谐共进</t>
  </si>
  <si>
    <t>95%以上</t>
  </si>
  <si>
    <t>&gt;300</t>
  </si>
  <si>
    <t>花果山小学</t>
  </si>
  <si>
    <t>≤20万</t>
  </si>
  <si>
    <t>&gt;800</t>
  </si>
  <si>
    <t>狮滩小学</t>
  </si>
  <si>
    <t>≤10万</t>
  </si>
  <si>
    <t>&gt;400</t>
  </si>
  <si>
    <t>修建人行便道（少数民族资金）</t>
  </si>
  <si>
    <t>修建2千米便道</t>
  </si>
  <si>
    <t>钱塘镇</t>
  </si>
  <si>
    <t>有效改善下涞滩人行便道基础设施</t>
  </si>
  <si>
    <t>通过区级资金新建人行便道工程项目，项目建成后由村委会负责管理</t>
  </si>
  <si>
    <t>完成道路建设</t>
  </si>
  <si>
    <t>解决出行安全人口≥700人</t>
  </si>
  <si>
    <t>≤30万元</t>
  </si>
  <si>
    <t>切实保障下涞滩出行安全</t>
  </si>
  <si>
    <t>&gt;750</t>
  </si>
  <si>
    <t>重庆大正畜牧科技有限公司双槐原种猪场环境整治项目</t>
  </si>
  <si>
    <t>一是对边坡治理、雨污分流，购置水质净化设备、安装沼液管网、粪肥转运设备，计划投入170万元；二是购置安装废气治理设备，计划投入160万元，三是其他费用，计划投入100万元。</t>
  </si>
  <si>
    <t>重庆市合川区双槐接引村大正畜牧双槐原种猪场</t>
  </si>
  <si>
    <t>1、解决大量的农村富余劳动力，带动农户增收；2、有利于提高环保治理能力，促进企业绿色环保持续健康发展，以践行乡村振兴和巩固农场脱贫成果；3、安全隐患排除增强员工安全感和归属感。</t>
  </si>
  <si>
    <t>1、解决大量的农村富余劳动力，带动农户增收；2、积极践行绿水青山就是金山银山的科学理念，为低碳经济环保探索出新模式。</t>
  </si>
  <si>
    <t>1、完成边坡治理、雨污分流，购置并安装水质净化设备、安装沼液管网、粪肥转运设备；2、购置安装废气治理设备；3、农户增收致富，排除环保安全隐患，增强员工安全感和归属感。</t>
  </si>
  <si>
    <t>项目（工程）竣工验收合格率≥90%</t>
  </si>
  <si>
    <t>项目完工及时率等于100%</t>
  </si>
  <si>
    <t>是否公开招投标=是；实际完成投资能控制在概算范围内。</t>
  </si>
  <si>
    <t>建成后投入生产后：1、减少沼液水处理费用，预计10万元；2、减少沼液灌溉管网的安装及田间池修建费，预计150万元，3、种植的水生植物的资源化利用，预计5万元。</t>
  </si>
  <si>
    <t>受益周边农户及员工数≥20人</t>
  </si>
  <si>
    <t>发展期限≧5年</t>
  </si>
  <si>
    <t>受益周边农户及员工数满意度≧95%</t>
  </si>
  <si>
    <t>农村供水保障项目</t>
  </si>
  <si>
    <t>农村供水保障设施建设</t>
  </si>
  <si>
    <t>对农村饮水进行改造</t>
  </si>
  <si>
    <t>项目建成后提升饮水安全</t>
  </si>
  <si>
    <t>实施村群众产与</t>
  </si>
  <si>
    <t>完成796万元资金建设内容</t>
  </si>
  <si>
    <t>使用资金≥790万元</t>
  </si>
  <si>
    <t>是否合格＝是</t>
  </si>
  <si>
    <t>是否按时完工=是</t>
  </si>
  <si>
    <t>成本是否预算范围内=是</t>
  </si>
  <si>
    <t>群众是否节约用水成本=是</t>
  </si>
  <si>
    <t>受益群众≥200户</t>
  </si>
  <si>
    <t>可使用年限≥5年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</si>
</sst>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8">
    <font>
      <sz val="12"/>
      <name val="宋体"/>
      <charset val="134"/>
    </font>
    <font>
      <sz val="10"/>
      <name val="方正仿宋_GBK"/>
      <charset val="134"/>
    </font>
    <font>
      <sz val="12"/>
      <name val="方正仿宋_GBK"/>
      <charset val="134"/>
    </font>
    <font>
      <sz val="22"/>
      <name val="方正小标宋_GBK"/>
      <charset val="134"/>
    </font>
    <font>
      <sz val="11"/>
      <name val="方正仿宋_GBK"/>
      <charset val="134"/>
    </font>
    <font>
      <sz val="9"/>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0" borderId="0"/>
    <xf numFmtId="0" fontId="6"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25">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 name="常规 4" xfId="51"/>
    <cellStyle name="常规 5" xfId="52"/>
    <cellStyle name="常规 3"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61"/>
  <sheetViews>
    <sheetView tabSelected="1" zoomScale="50" zoomScaleNormal="50" workbookViewId="0">
      <pane ySplit="5" topLeftCell="A31" activePane="bottomLeft" state="frozen"/>
      <selection/>
      <selection pane="bottomLeft" activeCell="P32" sqref="P32"/>
    </sheetView>
  </sheetViews>
  <sheetFormatPr defaultColWidth="9" defaultRowHeight="15.75"/>
  <cols>
    <col min="1" max="1" width="4.875" style="2" customWidth="1"/>
    <col min="2" max="5" width="9" style="2"/>
    <col min="6" max="6" width="5.75" style="2" customWidth="1"/>
    <col min="7" max="18" width="9" style="2"/>
    <col min="19" max="19" width="6.25" style="2" customWidth="1"/>
    <col min="20" max="20" width="9.4" style="2" customWidth="1"/>
    <col min="21" max="21" width="9.625" style="2" customWidth="1"/>
    <col min="22" max="23" width="9.125" style="2"/>
    <col min="24" max="16384" width="9" style="2"/>
  </cols>
  <sheetData>
    <row r="1" ht="50.1" customHeight="1" spans="1:37">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1" customFormat="1" ht="12.75" spans="1:37">
      <c r="A2" s="4" t="s">
        <v>1</v>
      </c>
      <c r="B2" s="4" t="s">
        <v>2</v>
      </c>
      <c r="C2" s="4" t="s">
        <v>3</v>
      </c>
      <c r="D2" s="4" t="s">
        <v>4</v>
      </c>
      <c r="E2" s="4" t="s">
        <v>5</v>
      </c>
      <c r="F2" s="4" t="s">
        <v>6</v>
      </c>
      <c r="G2" s="4" t="s">
        <v>7</v>
      </c>
      <c r="H2" s="4" t="s">
        <v>8</v>
      </c>
      <c r="I2" s="4" t="s">
        <v>9</v>
      </c>
      <c r="J2" s="4" t="s">
        <v>10</v>
      </c>
      <c r="K2" s="4"/>
      <c r="L2" s="4"/>
      <c r="M2" s="4"/>
      <c r="N2" s="4"/>
      <c r="O2" s="4"/>
      <c r="P2" s="4"/>
      <c r="Q2" s="4"/>
      <c r="R2" s="4"/>
      <c r="S2" s="4" t="s">
        <v>11</v>
      </c>
      <c r="T2" s="4" t="s">
        <v>12</v>
      </c>
      <c r="U2" s="4"/>
      <c r="V2" s="4" t="s">
        <v>13</v>
      </c>
      <c r="W2" s="4"/>
      <c r="X2" s="4"/>
      <c r="Y2" s="4"/>
      <c r="Z2" s="4"/>
      <c r="AA2" s="4" t="s">
        <v>14</v>
      </c>
      <c r="AB2" s="4"/>
      <c r="AC2" s="4" t="s">
        <v>15</v>
      </c>
      <c r="AD2" s="4" t="s">
        <v>16</v>
      </c>
      <c r="AE2" s="4" t="s">
        <v>17</v>
      </c>
      <c r="AF2" s="4"/>
      <c r="AG2" s="4" t="s">
        <v>18</v>
      </c>
      <c r="AH2" s="4" t="s">
        <v>19</v>
      </c>
      <c r="AI2" s="4"/>
      <c r="AJ2" s="4" t="s">
        <v>20</v>
      </c>
      <c r="AK2" s="4"/>
    </row>
    <row r="3" s="1" customFormat="1" ht="12.75" spans="1:37">
      <c r="A3" s="4"/>
      <c r="B3" s="4"/>
      <c r="C3" s="4"/>
      <c r="D3" s="4"/>
      <c r="E3" s="4"/>
      <c r="F3" s="4"/>
      <c r="G3" s="4"/>
      <c r="H3" s="4"/>
      <c r="I3" s="4"/>
      <c r="J3" s="4" t="s">
        <v>21</v>
      </c>
      <c r="K3" s="4" t="s">
        <v>22</v>
      </c>
      <c r="L3" s="4"/>
      <c r="M3" s="4"/>
      <c r="N3" s="4"/>
      <c r="O3" s="4" t="s">
        <v>23</v>
      </c>
      <c r="P3" s="4"/>
      <c r="Q3" s="4"/>
      <c r="R3" s="4" t="s">
        <v>24</v>
      </c>
      <c r="S3" s="4"/>
      <c r="T3" s="4" t="s">
        <v>25</v>
      </c>
      <c r="U3" s="4" t="s">
        <v>26</v>
      </c>
      <c r="V3" s="4" t="s">
        <v>27</v>
      </c>
      <c r="W3" s="4" t="s">
        <v>28</v>
      </c>
      <c r="X3" s="4"/>
      <c r="Y3" s="4"/>
      <c r="Z3" s="4" t="s">
        <v>29</v>
      </c>
      <c r="AA3" s="4" t="s">
        <v>30</v>
      </c>
      <c r="AB3" s="4" t="s">
        <v>31</v>
      </c>
      <c r="AC3" s="4"/>
      <c r="AD3" s="4"/>
      <c r="AE3" s="4" t="s">
        <v>32</v>
      </c>
      <c r="AF3" s="4" t="s">
        <v>33</v>
      </c>
      <c r="AG3" s="4"/>
      <c r="AH3" s="4" t="s">
        <v>34</v>
      </c>
      <c r="AI3" s="4" t="s">
        <v>35</v>
      </c>
      <c r="AJ3" s="4" t="s">
        <v>20</v>
      </c>
      <c r="AK3" s="4" t="s">
        <v>36</v>
      </c>
    </row>
    <row r="4" s="1" customFormat="1" ht="12.75" spans="1:37">
      <c r="A4" s="4"/>
      <c r="B4" s="4"/>
      <c r="C4" s="4"/>
      <c r="D4" s="4"/>
      <c r="E4" s="4"/>
      <c r="F4" s="4"/>
      <c r="G4" s="4"/>
      <c r="H4" s="4"/>
      <c r="I4" s="4"/>
      <c r="J4" s="4"/>
      <c r="K4" s="4" t="s">
        <v>37</v>
      </c>
      <c r="L4" s="4" t="s">
        <v>38</v>
      </c>
      <c r="M4" s="4" t="s">
        <v>39</v>
      </c>
      <c r="N4" s="4" t="s">
        <v>40</v>
      </c>
      <c r="O4" s="4" t="s">
        <v>41</v>
      </c>
      <c r="P4" s="4" t="s">
        <v>42</v>
      </c>
      <c r="Q4" s="4" t="s">
        <v>43</v>
      </c>
      <c r="R4" s="4"/>
      <c r="S4" s="4"/>
      <c r="T4" s="4"/>
      <c r="U4" s="4"/>
      <c r="V4" s="4"/>
      <c r="W4" s="4" t="s">
        <v>44</v>
      </c>
      <c r="X4" s="4" t="s">
        <v>45</v>
      </c>
      <c r="Y4" s="4" t="s">
        <v>46</v>
      </c>
      <c r="Z4" s="4"/>
      <c r="AA4" s="4"/>
      <c r="AB4" s="4"/>
      <c r="AC4" s="4"/>
      <c r="AD4" s="4"/>
      <c r="AE4" s="4"/>
      <c r="AF4" s="4"/>
      <c r="AG4" s="4"/>
      <c r="AH4" s="4"/>
      <c r="AI4" s="4"/>
      <c r="AJ4" s="4"/>
      <c r="AK4" s="4"/>
    </row>
    <row r="5" s="1" customFormat="1" ht="12.75" spans="1:37">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1" customFormat="1" ht="102" spans="1:37">
      <c r="A6" s="4">
        <f>ROW()-5</f>
        <v>1</v>
      </c>
      <c r="B6" s="4" t="s">
        <v>47</v>
      </c>
      <c r="C6" s="4" t="s">
        <v>48</v>
      </c>
      <c r="D6" s="4" t="s">
        <v>49</v>
      </c>
      <c r="E6" s="4" t="s">
        <v>50</v>
      </c>
      <c r="F6" s="4" t="s">
        <v>51</v>
      </c>
      <c r="G6" s="4" t="s">
        <v>52</v>
      </c>
      <c r="H6" s="4" t="s">
        <v>53</v>
      </c>
      <c r="I6" s="4" t="s">
        <v>54</v>
      </c>
      <c r="J6" s="4" t="s">
        <v>55</v>
      </c>
      <c r="K6" s="4" t="s">
        <v>56</v>
      </c>
      <c r="L6" s="4" t="s">
        <v>57</v>
      </c>
      <c r="M6" s="4" t="s">
        <v>58</v>
      </c>
      <c r="N6" s="4" t="s">
        <v>59</v>
      </c>
      <c r="O6" s="4" t="s">
        <v>60</v>
      </c>
      <c r="P6" s="4" t="s">
        <v>61</v>
      </c>
      <c r="Q6" s="4" t="s">
        <v>62</v>
      </c>
      <c r="R6" s="15" t="s">
        <v>63</v>
      </c>
      <c r="S6" s="4">
        <v>2022</v>
      </c>
      <c r="T6" s="17">
        <v>2022.01</v>
      </c>
      <c r="U6" s="17">
        <v>2022.12</v>
      </c>
      <c r="V6" s="4">
        <v>120</v>
      </c>
      <c r="W6" s="4">
        <v>120</v>
      </c>
      <c r="X6" s="4">
        <v>0</v>
      </c>
      <c r="Y6" s="4">
        <v>0</v>
      </c>
      <c r="Z6" s="4">
        <v>0</v>
      </c>
      <c r="AA6" s="4">
        <v>40000</v>
      </c>
      <c r="AB6" s="4">
        <v>500</v>
      </c>
      <c r="AC6" s="4" t="s">
        <v>64</v>
      </c>
      <c r="AD6" s="4" t="s">
        <v>64</v>
      </c>
      <c r="AE6" s="4" t="s">
        <v>64</v>
      </c>
      <c r="AF6" s="4" t="s">
        <v>65</v>
      </c>
      <c r="AG6" s="4" t="s">
        <v>64</v>
      </c>
      <c r="AH6" s="4" t="s">
        <v>64</v>
      </c>
      <c r="AI6" s="4" t="s">
        <v>64</v>
      </c>
      <c r="AJ6" s="4" t="s">
        <v>64</v>
      </c>
      <c r="AK6" s="4"/>
    </row>
    <row r="7" s="1" customFormat="1" ht="82" customHeight="1" spans="1:37">
      <c r="A7" s="4">
        <f>ROW()-5</f>
        <v>2</v>
      </c>
      <c r="B7" s="5" t="s">
        <v>66</v>
      </c>
      <c r="C7" s="6" t="s">
        <v>50</v>
      </c>
      <c r="D7" s="6" t="s">
        <v>50</v>
      </c>
      <c r="E7" s="6" t="s">
        <v>50</v>
      </c>
      <c r="F7" s="7" t="s">
        <v>51</v>
      </c>
      <c r="G7" s="7" t="s">
        <v>67</v>
      </c>
      <c r="H7" s="8" t="s">
        <v>68</v>
      </c>
      <c r="I7" s="8" t="s">
        <v>54</v>
      </c>
      <c r="J7" s="6" t="s">
        <v>69</v>
      </c>
      <c r="K7" s="6" t="s">
        <v>56</v>
      </c>
      <c r="L7" s="6" t="s">
        <v>57</v>
      </c>
      <c r="M7" s="6" t="s">
        <v>70</v>
      </c>
      <c r="N7" s="6" t="s">
        <v>71</v>
      </c>
      <c r="O7" s="6" t="s">
        <v>60</v>
      </c>
      <c r="P7" s="6" t="s">
        <v>72</v>
      </c>
      <c r="Q7" s="6" t="s">
        <v>73</v>
      </c>
      <c r="R7" s="18" t="s">
        <v>63</v>
      </c>
      <c r="S7" s="6" t="s">
        <v>74</v>
      </c>
      <c r="T7" s="19">
        <v>2022.01</v>
      </c>
      <c r="U7" s="19">
        <v>2022.12</v>
      </c>
      <c r="V7" s="6">
        <v>150</v>
      </c>
      <c r="W7" s="7">
        <v>150</v>
      </c>
      <c r="X7" s="7">
        <v>0</v>
      </c>
      <c r="Y7" s="7">
        <v>0</v>
      </c>
      <c r="Z7" s="6">
        <v>0</v>
      </c>
      <c r="AA7" s="7">
        <v>20000</v>
      </c>
      <c r="AB7" s="7">
        <v>200</v>
      </c>
      <c r="AC7" s="6" t="s">
        <v>64</v>
      </c>
      <c r="AD7" s="6" t="s">
        <v>64</v>
      </c>
      <c r="AE7" s="6" t="s">
        <v>64</v>
      </c>
      <c r="AF7" s="6" t="s">
        <v>65</v>
      </c>
      <c r="AG7" s="6" t="s">
        <v>64</v>
      </c>
      <c r="AH7" s="6" t="s">
        <v>64</v>
      </c>
      <c r="AI7" s="6" t="s">
        <v>64</v>
      </c>
      <c r="AJ7" s="6" t="s">
        <v>65</v>
      </c>
      <c r="AK7" s="6" t="s">
        <v>75</v>
      </c>
    </row>
    <row r="8" s="1" customFormat="1" ht="191.25" spans="1:37">
      <c r="A8" s="4">
        <f t="shared" ref="A8:A17" si="0">ROW()-5</f>
        <v>3</v>
      </c>
      <c r="B8" s="4" t="s">
        <v>76</v>
      </c>
      <c r="C8" s="4" t="s">
        <v>48</v>
      </c>
      <c r="D8" s="4" t="s">
        <v>77</v>
      </c>
      <c r="E8" s="4" t="s">
        <v>78</v>
      </c>
      <c r="F8" s="4" t="s">
        <v>51</v>
      </c>
      <c r="G8" s="4" t="s">
        <v>79</v>
      </c>
      <c r="H8" s="4" t="s">
        <v>80</v>
      </c>
      <c r="I8" s="4" t="s">
        <v>81</v>
      </c>
      <c r="J8" s="4" t="s">
        <v>80</v>
      </c>
      <c r="K8" s="4" t="s">
        <v>82</v>
      </c>
      <c r="L8" s="4" t="s">
        <v>83</v>
      </c>
      <c r="M8" s="4" t="s">
        <v>84</v>
      </c>
      <c r="N8" s="4" t="s">
        <v>85</v>
      </c>
      <c r="O8" s="4" t="s">
        <v>86</v>
      </c>
      <c r="P8" s="4" t="s">
        <v>86</v>
      </c>
      <c r="Q8" s="4" t="s">
        <v>87</v>
      </c>
      <c r="R8" s="15" t="s">
        <v>88</v>
      </c>
      <c r="S8" s="4">
        <v>2022</v>
      </c>
      <c r="T8" s="4">
        <v>2022.01</v>
      </c>
      <c r="U8" s="4">
        <v>2022.11</v>
      </c>
      <c r="V8" s="4">
        <v>200</v>
      </c>
      <c r="W8" s="4">
        <v>200</v>
      </c>
      <c r="X8" s="4">
        <v>0</v>
      </c>
      <c r="Y8" s="4">
        <v>0</v>
      </c>
      <c r="Z8" s="4">
        <v>0</v>
      </c>
      <c r="AA8" s="4" t="s">
        <v>89</v>
      </c>
      <c r="AB8" s="4" t="s">
        <v>90</v>
      </c>
      <c r="AC8" s="4" t="s">
        <v>64</v>
      </c>
      <c r="AD8" s="4" t="s">
        <v>64</v>
      </c>
      <c r="AE8" s="4" t="s">
        <v>64</v>
      </c>
      <c r="AF8" s="4" t="s">
        <v>65</v>
      </c>
      <c r="AG8" s="4" t="s">
        <v>65</v>
      </c>
      <c r="AH8" s="4" t="s">
        <v>65</v>
      </c>
      <c r="AI8" s="4" t="s">
        <v>91</v>
      </c>
      <c r="AJ8" s="4" t="s">
        <v>65</v>
      </c>
      <c r="AK8" s="4" t="s">
        <v>92</v>
      </c>
    </row>
    <row r="9" s="1" customFormat="1" ht="153" spans="1:37">
      <c r="A9" s="4">
        <f t="shared" si="0"/>
        <v>4</v>
      </c>
      <c r="B9" s="4" t="s">
        <v>93</v>
      </c>
      <c r="C9" s="4" t="s">
        <v>94</v>
      </c>
      <c r="D9" s="4" t="s">
        <v>95</v>
      </c>
      <c r="E9" s="4" t="s">
        <v>96</v>
      </c>
      <c r="F9" s="4" t="s">
        <v>51</v>
      </c>
      <c r="G9" s="4" t="s">
        <v>97</v>
      </c>
      <c r="H9" s="4" t="s">
        <v>98</v>
      </c>
      <c r="I9" s="4" t="s">
        <v>99</v>
      </c>
      <c r="J9" s="4" t="s">
        <v>98</v>
      </c>
      <c r="K9" s="4" t="s">
        <v>100</v>
      </c>
      <c r="L9" s="4" t="s">
        <v>83</v>
      </c>
      <c r="M9" s="4" t="s">
        <v>84</v>
      </c>
      <c r="N9" s="4" t="s">
        <v>101</v>
      </c>
      <c r="O9" s="4" t="s">
        <v>102</v>
      </c>
      <c r="P9" s="4" t="s">
        <v>103</v>
      </c>
      <c r="Q9" s="4" t="s">
        <v>87</v>
      </c>
      <c r="R9" s="15" t="s">
        <v>88</v>
      </c>
      <c r="S9" s="4">
        <v>2022</v>
      </c>
      <c r="T9" s="4">
        <v>2022.01</v>
      </c>
      <c r="U9" s="4">
        <v>2022.11</v>
      </c>
      <c r="V9" s="4">
        <v>200</v>
      </c>
      <c r="W9" s="4">
        <v>200</v>
      </c>
      <c r="X9" s="4">
        <v>0</v>
      </c>
      <c r="Y9" s="4">
        <v>0</v>
      </c>
      <c r="Z9" s="4">
        <v>0</v>
      </c>
      <c r="AA9" s="4" t="s">
        <v>104</v>
      </c>
      <c r="AB9" s="4" t="s">
        <v>105</v>
      </c>
      <c r="AC9" s="4" t="s">
        <v>64</v>
      </c>
      <c r="AD9" s="4" t="s">
        <v>64</v>
      </c>
      <c r="AE9" s="4" t="s">
        <v>64</v>
      </c>
      <c r="AF9" s="4" t="s">
        <v>65</v>
      </c>
      <c r="AG9" s="4" t="s">
        <v>65</v>
      </c>
      <c r="AH9" s="4" t="s">
        <v>64</v>
      </c>
      <c r="AI9" s="4"/>
      <c r="AJ9" s="4" t="s">
        <v>64</v>
      </c>
      <c r="AK9" s="4"/>
    </row>
    <row r="10" s="1" customFormat="1" ht="191.25" spans="1:37">
      <c r="A10" s="4">
        <f t="shared" si="0"/>
        <v>5</v>
      </c>
      <c r="B10" s="4" t="s">
        <v>106</v>
      </c>
      <c r="C10" s="4" t="s">
        <v>94</v>
      </c>
      <c r="D10" s="4" t="s">
        <v>107</v>
      </c>
      <c r="E10" s="4" t="s">
        <v>108</v>
      </c>
      <c r="F10" s="4" t="s">
        <v>51</v>
      </c>
      <c r="G10" s="4" t="s">
        <v>109</v>
      </c>
      <c r="H10" s="4" t="s">
        <v>110</v>
      </c>
      <c r="I10" s="4" t="s">
        <v>111</v>
      </c>
      <c r="J10" s="4" t="s">
        <v>112</v>
      </c>
      <c r="K10" s="4" t="s">
        <v>113</v>
      </c>
      <c r="L10" s="4" t="s">
        <v>83</v>
      </c>
      <c r="M10" s="4" t="s">
        <v>84</v>
      </c>
      <c r="N10" s="4" t="s">
        <v>114</v>
      </c>
      <c r="O10" s="4" t="s">
        <v>115</v>
      </c>
      <c r="P10" s="4" t="s">
        <v>116</v>
      </c>
      <c r="Q10" s="4" t="s">
        <v>87</v>
      </c>
      <c r="R10" s="15" t="s">
        <v>88</v>
      </c>
      <c r="S10" s="4">
        <v>2022</v>
      </c>
      <c r="T10" s="20">
        <v>2022.01</v>
      </c>
      <c r="U10" s="4">
        <v>2022.11</v>
      </c>
      <c r="V10" s="4">
        <v>100</v>
      </c>
      <c r="W10" s="4">
        <v>100</v>
      </c>
      <c r="X10" s="4">
        <v>0</v>
      </c>
      <c r="Y10" s="4">
        <v>0</v>
      </c>
      <c r="Z10" s="4">
        <v>0</v>
      </c>
      <c r="AA10" s="4" t="s">
        <v>117</v>
      </c>
      <c r="AB10" s="4" t="s">
        <v>118</v>
      </c>
      <c r="AC10" s="4" t="s">
        <v>64</v>
      </c>
      <c r="AD10" s="4" t="s">
        <v>64</v>
      </c>
      <c r="AE10" s="4" t="s">
        <v>64</v>
      </c>
      <c r="AF10" s="4" t="s">
        <v>65</v>
      </c>
      <c r="AG10" s="4" t="s">
        <v>64</v>
      </c>
      <c r="AH10" s="4" t="s">
        <v>64</v>
      </c>
      <c r="AI10" s="4"/>
      <c r="AJ10" s="4" t="s">
        <v>64</v>
      </c>
      <c r="AK10" s="4"/>
    </row>
    <row r="11" s="1" customFormat="1" ht="127.5" spans="1:37">
      <c r="A11" s="4">
        <f t="shared" si="0"/>
        <v>6</v>
      </c>
      <c r="B11" s="4" t="s">
        <v>119</v>
      </c>
      <c r="C11" s="4" t="s">
        <v>48</v>
      </c>
      <c r="D11" s="4" t="s">
        <v>120</v>
      </c>
      <c r="E11" s="4" t="s">
        <v>50</v>
      </c>
      <c r="F11" s="4" t="s">
        <v>51</v>
      </c>
      <c r="G11" s="4" t="s">
        <v>121</v>
      </c>
      <c r="H11" s="4" t="s">
        <v>122</v>
      </c>
      <c r="I11" s="4" t="s">
        <v>123</v>
      </c>
      <c r="J11" s="4" t="s">
        <v>124</v>
      </c>
      <c r="K11" s="4" t="s">
        <v>125</v>
      </c>
      <c r="L11" s="4" t="s">
        <v>126</v>
      </c>
      <c r="M11" s="4" t="s">
        <v>127</v>
      </c>
      <c r="N11" s="4" t="s">
        <v>128</v>
      </c>
      <c r="O11" s="4" t="s">
        <v>129</v>
      </c>
      <c r="P11" s="4" t="s">
        <v>130</v>
      </c>
      <c r="Q11" s="4" t="s">
        <v>131</v>
      </c>
      <c r="R11" s="4" t="s">
        <v>88</v>
      </c>
      <c r="S11" s="4">
        <v>2022</v>
      </c>
      <c r="T11" s="17" t="s">
        <v>132</v>
      </c>
      <c r="U11" s="17" t="s">
        <v>133</v>
      </c>
      <c r="V11" s="4">
        <v>160</v>
      </c>
      <c r="W11" s="4">
        <v>160</v>
      </c>
      <c r="X11" s="4">
        <v>0</v>
      </c>
      <c r="Y11" s="4">
        <v>0</v>
      </c>
      <c r="Z11" s="4">
        <v>0</v>
      </c>
      <c r="AA11" s="4">
        <v>4365</v>
      </c>
      <c r="AB11" s="4">
        <v>96</v>
      </c>
      <c r="AC11" s="4" t="s">
        <v>64</v>
      </c>
      <c r="AD11" s="4" t="s">
        <v>64</v>
      </c>
      <c r="AE11" s="4" t="s">
        <v>64</v>
      </c>
      <c r="AF11" s="4" t="s">
        <v>65</v>
      </c>
      <c r="AG11" s="4" t="s">
        <v>64</v>
      </c>
      <c r="AH11" s="4" t="s">
        <v>64</v>
      </c>
      <c r="AI11" s="4"/>
      <c r="AJ11" s="4" t="s">
        <v>65</v>
      </c>
      <c r="AK11" s="4" t="s">
        <v>134</v>
      </c>
    </row>
    <row r="12" s="1" customFormat="1" ht="81" customHeight="1" spans="1:37">
      <c r="A12" s="4">
        <f t="shared" si="0"/>
        <v>7</v>
      </c>
      <c r="B12" s="4" t="s">
        <v>135</v>
      </c>
      <c r="C12" s="4" t="s">
        <v>48</v>
      </c>
      <c r="D12" s="4" t="s">
        <v>136</v>
      </c>
      <c r="E12" s="4" t="s">
        <v>50</v>
      </c>
      <c r="F12" s="4" t="s">
        <v>51</v>
      </c>
      <c r="G12" s="4" t="s">
        <v>137</v>
      </c>
      <c r="H12" s="4" t="s">
        <v>138</v>
      </c>
      <c r="I12" s="4" t="s">
        <v>139</v>
      </c>
      <c r="J12" s="4" t="s">
        <v>140</v>
      </c>
      <c r="K12" s="4" t="s">
        <v>141</v>
      </c>
      <c r="L12" s="15">
        <v>1</v>
      </c>
      <c r="M12" s="15">
        <v>1</v>
      </c>
      <c r="N12" s="4" t="s">
        <v>142</v>
      </c>
      <c r="O12" s="4" t="s">
        <v>143</v>
      </c>
      <c r="P12" s="4" t="s">
        <v>144</v>
      </c>
      <c r="Q12" s="4" t="s">
        <v>145</v>
      </c>
      <c r="R12" s="4" t="s">
        <v>63</v>
      </c>
      <c r="S12" s="4">
        <v>2022</v>
      </c>
      <c r="T12" s="17">
        <v>2022.06</v>
      </c>
      <c r="U12" s="17">
        <v>2022.12</v>
      </c>
      <c r="V12" s="4">
        <v>150</v>
      </c>
      <c r="W12" s="4">
        <v>150</v>
      </c>
      <c r="X12" s="4">
        <v>0</v>
      </c>
      <c r="Y12" s="4">
        <v>0</v>
      </c>
      <c r="Z12" s="4">
        <v>0</v>
      </c>
      <c r="AA12" s="4">
        <v>1500</v>
      </c>
      <c r="AB12" s="4">
        <v>250</v>
      </c>
      <c r="AC12" s="4"/>
      <c r="AD12" s="4" t="s">
        <v>64</v>
      </c>
      <c r="AE12" s="4"/>
      <c r="AF12" s="4"/>
      <c r="AG12" s="4" t="s">
        <v>64</v>
      </c>
      <c r="AH12" s="4"/>
      <c r="AI12" s="4"/>
      <c r="AJ12" s="4"/>
      <c r="AK12" s="4"/>
    </row>
    <row r="13" s="1" customFormat="1" ht="216.75" spans="1:37">
      <c r="A13" s="4">
        <f t="shared" si="0"/>
        <v>8</v>
      </c>
      <c r="B13" s="4" t="s">
        <v>146</v>
      </c>
      <c r="C13" s="4" t="s">
        <v>48</v>
      </c>
      <c r="D13" s="4" t="s">
        <v>147</v>
      </c>
      <c r="E13" s="4" t="s">
        <v>50</v>
      </c>
      <c r="F13" s="4" t="s">
        <v>51</v>
      </c>
      <c r="G13" s="4" t="s">
        <v>148</v>
      </c>
      <c r="H13" s="4" t="s">
        <v>149</v>
      </c>
      <c r="I13" s="4" t="s">
        <v>150</v>
      </c>
      <c r="J13" s="4" t="s">
        <v>151</v>
      </c>
      <c r="K13" s="4" t="s">
        <v>152</v>
      </c>
      <c r="L13" s="4" t="s">
        <v>153</v>
      </c>
      <c r="M13" s="4" t="s">
        <v>154</v>
      </c>
      <c r="N13" s="4" t="s">
        <v>152</v>
      </c>
      <c r="O13" s="4" t="s">
        <v>155</v>
      </c>
      <c r="P13" s="4" t="s">
        <v>156</v>
      </c>
      <c r="Q13" s="4" t="s">
        <v>157</v>
      </c>
      <c r="R13" s="4" t="s">
        <v>158</v>
      </c>
      <c r="S13" s="4">
        <v>2022</v>
      </c>
      <c r="T13" s="17" t="s">
        <v>159</v>
      </c>
      <c r="U13" s="17">
        <v>2022.11</v>
      </c>
      <c r="V13" s="4">
        <v>142</v>
      </c>
      <c r="W13" s="4">
        <v>142</v>
      </c>
      <c r="X13" s="4">
        <v>0</v>
      </c>
      <c r="Y13" s="4">
        <v>0</v>
      </c>
      <c r="Z13" s="4">
        <v>0</v>
      </c>
      <c r="AA13" s="4">
        <v>2245</v>
      </c>
      <c r="AB13" s="4">
        <v>234</v>
      </c>
      <c r="AC13" s="4" t="s">
        <v>64</v>
      </c>
      <c r="AD13" s="4" t="s">
        <v>64</v>
      </c>
      <c r="AE13" s="4"/>
      <c r="AF13" s="4" t="s">
        <v>160</v>
      </c>
      <c r="AG13" s="4" t="s">
        <v>65</v>
      </c>
      <c r="AH13" s="4" t="s">
        <v>65</v>
      </c>
      <c r="AI13" s="4" t="s">
        <v>161</v>
      </c>
      <c r="AJ13" s="4" t="s">
        <v>65</v>
      </c>
      <c r="AK13" s="4" t="s">
        <v>162</v>
      </c>
    </row>
    <row r="14" s="1" customFormat="1" ht="204" spans="1:37">
      <c r="A14" s="4">
        <f t="shared" si="0"/>
        <v>9</v>
      </c>
      <c r="B14" s="4" t="s">
        <v>163</v>
      </c>
      <c r="C14" s="4" t="s">
        <v>48</v>
      </c>
      <c r="D14" s="4" t="s">
        <v>164</v>
      </c>
      <c r="E14" s="4" t="s">
        <v>50</v>
      </c>
      <c r="F14" s="4" t="s">
        <v>51</v>
      </c>
      <c r="G14" s="4" t="s">
        <v>148</v>
      </c>
      <c r="H14" s="4" t="s">
        <v>165</v>
      </c>
      <c r="I14" s="4" t="s">
        <v>166</v>
      </c>
      <c r="J14" s="4" t="s">
        <v>167</v>
      </c>
      <c r="K14" s="4" t="s">
        <v>168</v>
      </c>
      <c r="L14" s="4" t="s">
        <v>169</v>
      </c>
      <c r="M14" s="4" t="s">
        <v>170</v>
      </c>
      <c r="N14" s="4" t="s">
        <v>171</v>
      </c>
      <c r="O14" s="4" t="s">
        <v>172</v>
      </c>
      <c r="P14" s="4" t="s">
        <v>173</v>
      </c>
      <c r="Q14" s="4" t="s">
        <v>174</v>
      </c>
      <c r="R14" s="4" t="s">
        <v>158</v>
      </c>
      <c r="S14" s="4">
        <v>2022</v>
      </c>
      <c r="T14" s="17" t="s">
        <v>159</v>
      </c>
      <c r="U14" s="17">
        <v>2022.11</v>
      </c>
      <c r="V14" s="4">
        <v>49.18</v>
      </c>
      <c r="W14" s="4">
        <v>49.18</v>
      </c>
      <c r="X14" s="4">
        <v>0</v>
      </c>
      <c r="Y14" s="4">
        <v>0</v>
      </c>
      <c r="Z14" s="4">
        <v>0</v>
      </c>
      <c r="AA14" s="4">
        <v>2245</v>
      </c>
      <c r="AB14" s="4">
        <v>234</v>
      </c>
      <c r="AC14" s="4" t="s">
        <v>64</v>
      </c>
      <c r="AD14" s="4" t="s">
        <v>64</v>
      </c>
      <c r="AE14" s="4"/>
      <c r="AF14" s="4" t="s">
        <v>160</v>
      </c>
      <c r="AG14" s="4" t="s">
        <v>65</v>
      </c>
      <c r="AH14" s="4" t="s">
        <v>65</v>
      </c>
      <c r="AI14" s="4" t="s">
        <v>175</v>
      </c>
      <c r="AJ14" s="4" t="s">
        <v>65</v>
      </c>
      <c r="AK14" s="4" t="s">
        <v>162</v>
      </c>
    </row>
    <row r="15" s="1" customFormat="1" ht="89.25" spans="1:37">
      <c r="A15" s="4">
        <f t="shared" si="0"/>
        <v>10</v>
      </c>
      <c r="B15" s="4" t="s">
        <v>176</v>
      </c>
      <c r="C15" s="4" t="s">
        <v>94</v>
      </c>
      <c r="D15" s="4" t="s">
        <v>177</v>
      </c>
      <c r="E15" s="4" t="s">
        <v>178</v>
      </c>
      <c r="F15" s="4" t="s">
        <v>179</v>
      </c>
      <c r="G15" s="4" t="s">
        <v>180</v>
      </c>
      <c r="H15" s="4" t="s">
        <v>181</v>
      </c>
      <c r="I15" s="4" t="s">
        <v>182</v>
      </c>
      <c r="J15" s="4" t="s">
        <v>183</v>
      </c>
      <c r="K15" s="4" t="s">
        <v>184</v>
      </c>
      <c r="L15" s="4" t="s">
        <v>83</v>
      </c>
      <c r="M15" s="4" t="s">
        <v>84</v>
      </c>
      <c r="N15" s="4" t="s">
        <v>185</v>
      </c>
      <c r="O15" s="4" t="s">
        <v>186</v>
      </c>
      <c r="P15" s="4" t="s">
        <v>187</v>
      </c>
      <c r="Q15" s="4" t="s">
        <v>188</v>
      </c>
      <c r="R15" s="15">
        <v>1</v>
      </c>
      <c r="S15" s="4">
        <v>2022</v>
      </c>
      <c r="T15" s="20">
        <v>2022.05</v>
      </c>
      <c r="U15" s="20">
        <v>2022.09</v>
      </c>
      <c r="V15" s="4">
        <v>200</v>
      </c>
      <c r="W15" s="4">
        <v>200</v>
      </c>
      <c r="X15" s="4">
        <v>0</v>
      </c>
      <c r="Y15" s="4">
        <v>0</v>
      </c>
      <c r="Z15" s="4">
        <v>0</v>
      </c>
      <c r="AA15" s="4">
        <v>650</v>
      </c>
      <c r="AB15" s="4">
        <v>14</v>
      </c>
      <c r="AC15" s="4" t="s">
        <v>64</v>
      </c>
      <c r="AD15" s="4" t="s">
        <v>64</v>
      </c>
      <c r="AE15" s="4"/>
      <c r="AF15" s="4" t="s">
        <v>65</v>
      </c>
      <c r="AG15" s="4" t="s">
        <v>64</v>
      </c>
      <c r="AH15" s="4" t="s">
        <v>64</v>
      </c>
      <c r="AI15" s="4"/>
      <c r="AJ15" s="4" t="s">
        <v>64</v>
      </c>
      <c r="AK15" s="4"/>
    </row>
    <row r="16" s="1" customFormat="1" ht="153" spans="1:37">
      <c r="A16" s="4">
        <f t="shared" si="0"/>
        <v>11</v>
      </c>
      <c r="B16" s="4" t="s">
        <v>189</v>
      </c>
      <c r="C16" s="4" t="s">
        <v>48</v>
      </c>
      <c r="D16" s="4" t="s">
        <v>190</v>
      </c>
      <c r="E16" s="4" t="s">
        <v>191</v>
      </c>
      <c r="F16" s="4" t="s">
        <v>192</v>
      </c>
      <c r="G16" s="4" t="s">
        <v>193</v>
      </c>
      <c r="H16" s="4" t="s">
        <v>194</v>
      </c>
      <c r="I16" s="4" t="s">
        <v>195</v>
      </c>
      <c r="J16" s="4" t="s">
        <v>196</v>
      </c>
      <c r="K16" s="4" t="s">
        <v>191</v>
      </c>
      <c r="L16" s="4" t="s">
        <v>197</v>
      </c>
      <c r="M16" s="4" t="s">
        <v>198</v>
      </c>
      <c r="N16" s="4" t="s">
        <v>199</v>
      </c>
      <c r="O16" s="4" t="s">
        <v>200</v>
      </c>
      <c r="P16" s="4" t="s">
        <v>201</v>
      </c>
      <c r="Q16" s="4" t="s">
        <v>202</v>
      </c>
      <c r="R16" s="4" t="s">
        <v>203</v>
      </c>
      <c r="S16" s="4">
        <v>2022</v>
      </c>
      <c r="T16" s="9">
        <v>2022.01</v>
      </c>
      <c r="U16" s="9">
        <v>2022.12</v>
      </c>
      <c r="V16" s="4">
        <v>300</v>
      </c>
      <c r="W16" s="4">
        <v>300</v>
      </c>
      <c r="X16" s="4">
        <v>0</v>
      </c>
      <c r="Y16" s="4">
        <v>0</v>
      </c>
      <c r="Z16" s="4">
        <v>0</v>
      </c>
      <c r="AA16" s="4">
        <v>300</v>
      </c>
      <c r="AB16" s="4">
        <v>7</v>
      </c>
      <c r="AC16" s="4" t="s">
        <v>64</v>
      </c>
      <c r="AD16" s="4" t="s">
        <v>64</v>
      </c>
      <c r="AE16" s="4" t="s">
        <v>64</v>
      </c>
      <c r="AF16" s="4" t="s">
        <v>65</v>
      </c>
      <c r="AG16" s="4" t="s">
        <v>64</v>
      </c>
      <c r="AH16" s="4" t="s">
        <v>65</v>
      </c>
      <c r="AI16" s="4" t="s">
        <v>204</v>
      </c>
      <c r="AJ16" s="4" t="s">
        <v>65</v>
      </c>
      <c r="AK16" s="4" t="s">
        <v>205</v>
      </c>
    </row>
    <row r="17" s="1" customFormat="1" ht="127.5" spans="1:37">
      <c r="A17" s="4">
        <f t="shared" si="0"/>
        <v>12</v>
      </c>
      <c r="B17" s="4" t="s">
        <v>206</v>
      </c>
      <c r="C17" s="4" t="s">
        <v>48</v>
      </c>
      <c r="D17" s="4" t="s">
        <v>207</v>
      </c>
      <c r="E17" s="4" t="s">
        <v>208</v>
      </c>
      <c r="F17" s="4" t="s">
        <v>51</v>
      </c>
      <c r="G17" s="4" t="s">
        <v>209</v>
      </c>
      <c r="H17" s="4" t="s">
        <v>210</v>
      </c>
      <c r="I17" s="4" t="s">
        <v>211</v>
      </c>
      <c r="J17" s="4" t="s">
        <v>212</v>
      </c>
      <c r="K17" s="4" t="s">
        <v>213</v>
      </c>
      <c r="L17" s="4" t="s">
        <v>214</v>
      </c>
      <c r="M17" s="4" t="s">
        <v>215</v>
      </c>
      <c r="N17" s="4" t="s">
        <v>216</v>
      </c>
      <c r="O17" s="4" t="s">
        <v>217</v>
      </c>
      <c r="P17" s="4" t="s">
        <v>218</v>
      </c>
      <c r="Q17" s="4" t="s">
        <v>219</v>
      </c>
      <c r="R17" s="4" t="s">
        <v>220</v>
      </c>
      <c r="S17" s="4">
        <v>2022</v>
      </c>
      <c r="T17" s="4">
        <v>2022.01</v>
      </c>
      <c r="U17" s="4">
        <v>2022.12</v>
      </c>
      <c r="V17" s="4">
        <v>200</v>
      </c>
      <c r="W17" s="4">
        <v>200</v>
      </c>
      <c r="X17" s="4">
        <v>0</v>
      </c>
      <c r="Y17" s="4">
        <v>0</v>
      </c>
      <c r="Z17" s="4">
        <v>0</v>
      </c>
      <c r="AA17" s="4">
        <v>1733</v>
      </c>
      <c r="AB17" s="4">
        <v>22</v>
      </c>
      <c r="AC17" s="4" t="s">
        <v>64</v>
      </c>
      <c r="AD17" s="4" t="s">
        <v>64</v>
      </c>
      <c r="AE17" s="4" t="s">
        <v>64</v>
      </c>
      <c r="AF17" s="4" t="s">
        <v>65</v>
      </c>
      <c r="AG17" s="4" t="s">
        <v>64</v>
      </c>
      <c r="AH17" s="4" t="s">
        <v>64</v>
      </c>
      <c r="AI17" s="4"/>
      <c r="AJ17" s="4" t="s">
        <v>64</v>
      </c>
      <c r="AK17" s="4"/>
    </row>
    <row r="18" s="1" customFormat="1" ht="140.25" spans="1:37">
      <c r="A18" s="4">
        <f t="shared" ref="A18:A27" si="1">ROW()-5</f>
        <v>13</v>
      </c>
      <c r="B18" s="4" t="s">
        <v>221</v>
      </c>
      <c r="C18" s="4" t="s">
        <v>48</v>
      </c>
      <c r="D18" s="4" t="s">
        <v>190</v>
      </c>
      <c r="E18" s="4" t="s">
        <v>222</v>
      </c>
      <c r="F18" s="4" t="s">
        <v>51</v>
      </c>
      <c r="G18" s="4" t="s">
        <v>223</v>
      </c>
      <c r="H18" s="4" t="s">
        <v>224</v>
      </c>
      <c r="I18" s="4" t="s">
        <v>225</v>
      </c>
      <c r="J18" s="4" t="s">
        <v>226</v>
      </c>
      <c r="K18" s="4" t="s">
        <v>227</v>
      </c>
      <c r="L18" s="4" t="s">
        <v>83</v>
      </c>
      <c r="M18" s="4" t="s">
        <v>228</v>
      </c>
      <c r="N18" s="4" t="s">
        <v>229</v>
      </c>
      <c r="O18" s="4" t="s">
        <v>230</v>
      </c>
      <c r="P18" s="4" t="s">
        <v>231</v>
      </c>
      <c r="Q18" s="4" t="s">
        <v>232</v>
      </c>
      <c r="R18" s="4" t="s">
        <v>233</v>
      </c>
      <c r="S18" s="4">
        <v>2022</v>
      </c>
      <c r="T18" s="4">
        <v>2022.01</v>
      </c>
      <c r="U18" s="4">
        <v>2022.12</v>
      </c>
      <c r="V18" s="4">
        <v>70</v>
      </c>
      <c r="W18" s="4">
        <v>70</v>
      </c>
      <c r="X18" s="4">
        <v>0</v>
      </c>
      <c r="Y18" s="4">
        <v>0</v>
      </c>
      <c r="Z18" s="4">
        <v>0</v>
      </c>
      <c r="AA18" s="4">
        <v>400</v>
      </c>
      <c r="AB18" s="4">
        <v>30</v>
      </c>
      <c r="AC18" s="4" t="s">
        <v>64</v>
      </c>
      <c r="AD18" s="4" t="s">
        <v>64</v>
      </c>
      <c r="AE18" s="4" t="s">
        <v>64</v>
      </c>
      <c r="AF18" s="4" t="s">
        <v>65</v>
      </c>
      <c r="AG18" s="4" t="s">
        <v>64</v>
      </c>
      <c r="AH18" s="4" t="s">
        <v>64</v>
      </c>
      <c r="AI18" s="4"/>
      <c r="AJ18" s="4" t="s">
        <v>65</v>
      </c>
      <c r="AK18" s="4"/>
    </row>
    <row r="19" s="1" customFormat="1" ht="114.75" spans="1:37">
      <c r="A19" s="4">
        <f t="shared" si="1"/>
        <v>14</v>
      </c>
      <c r="B19" s="4" t="s">
        <v>234</v>
      </c>
      <c r="C19" s="4" t="s">
        <v>48</v>
      </c>
      <c r="D19" s="4" t="s">
        <v>120</v>
      </c>
      <c r="E19" s="4" t="s">
        <v>178</v>
      </c>
      <c r="F19" s="4" t="s">
        <v>51</v>
      </c>
      <c r="G19" s="4" t="s">
        <v>235</v>
      </c>
      <c r="H19" s="4" t="s">
        <v>236</v>
      </c>
      <c r="I19" s="4" t="s">
        <v>237</v>
      </c>
      <c r="J19" s="4" t="s">
        <v>238</v>
      </c>
      <c r="K19" s="4" t="s">
        <v>239</v>
      </c>
      <c r="L19" s="4" t="s">
        <v>240</v>
      </c>
      <c r="M19" s="4" t="s">
        <v>228</v>
      </c>
      <c r="N19" s="4" t="s">
        <v>241</v>
      </c>
      <c r="O19" s="4" t="s">
        <v>242</v>
      </c>
      <c r="P19" s="4" t="s">
        <v>243</v>
      </c>
      <c r="Q19" s="4" t="s">
        <v>244</v>
      </c>
      <c r="R19" s="4" t="s">
        <v>245</v>
      </c>
      <c r="S19" s="4">
        <v>2022</v>
      </c>
      <c r="T19" s="4">
        <v>2022.1</v>
      </c>
      <c r="U19" s="4">
        <v>2022.12</v>
      </c>
      <c r="V19" s="4">
        <v>100</v>
      </c>
      <c r="W19" s="4">
        <v>100</v>
      </c>
      <c r="X19" s="4">
        <v>0</v>
      </c>
      <c r="Y19" s="4">
        <v>0</v>
      </c>
      <c r="Z19" s="4">
        <v>0</v>
      </c>
      <c r="AA19" s="4">
        <v>200</v>
      </c>
      <c r="AB19" s="4">
        <v>50</v>
      </c>
      <c r="AC19" s="4" t="s">
        <v>64</v>
      </c>
      <c r="AD19" s="4" t="s">
        <v>64</v>
      </c>
      <c r="AE19" s="4" t="s">
        <v>64</v>
      </c>
      <c r="AF19" s="4" t="s">
        <v>65</v>
      </c>
      <c r="AG19" s="4" t="s">
        <v>64</v>
      </c>
      <c r="AH19" s="4" t="s">
        <v>65</v>
      </c>
      <c r="AI19" s="4" t="s">
        <v>246</v>
      </c>
      <c r="AJ19" s="4" t="s">
        <v>65</v>
      </c>
      <c r="AK19" s="4" t="s">
        <v>247</v>
      </c>
    </row>
    <row r="20" s="1" customFormat="1" ht="255" spans="1:37">
      <c r="A20" s="4">
        <f t="shared" si="1"/>
        <v>15</v>
      </c>
      <c r="B20" s="4" t="s">
        <v>248</v>
      </c>
      <c r="C20" s="4" t="s">
        <v>94</v>
      </c>
      <c r="D20" s="4" t="s">
        <v>249</v>
      </c>
      <c r="E20" s="4" t="s">
        <v>250</v>
      </c>
      <c r="F20" s="4" t="s">
        <v>51</v>
      </c>
      <c r="G20" s="4" t="s">
        <v>251</v>
      </c>
      <c r="H20" s="4" t="s">
        <v>252</v>
      </c>
      <c r="I20" s="4" t="s">
        <v>253</v>
      </c>
      <c r="J20" s="4" t="s">
        <v>254</v>
      </c>
      <c r="K20" s="4" t="s">
        <v>255</v>
      </c>
      <c r="L20" s="4" t="s">
        <v>153</v>
      </c>
      <c r="M20" s="4" t="s">
        <v>154</v>
      </c>
      <c r="N20" s="4" t="s">
        <v>256</v>
      </c>
      <c r="O20" s="4" t="s">
        <v>257</v>
      </c>
      <c r="P20" s="4" t="s">
        <v>258</v>
      </c>
      <c r="Q20" s="4" t="s">
        <v>259</v>
      </c>
      <c r="R20" s="4" t="s">
        <v>260</v>
      </c>
      <c r="S20" s="4">
        <v>2022</v>
      </c>
      <c r="T20" s="4">
        <v>2022.04</v>
      </c>
      <c r="U20" s="17" t="s">
        <v>261</v>
      </c>
      <c r="V20" s="4">
        <v>100</v>
      </c>
      <c r="W20" s="4">
        <v>100</v>
      </c>
      <c r="X20" s="4">
        <v>0</v>
      </c>
      <c r="Y20" s="4">
        <v>0</v>
      </c>
      <c r="Z20" s="4">
        <v>0</v>
      </c>
      <c r="AA20" s="4">
        <v>11</v>
      </c>
      <c r="AB20" s="4">
        <v>11</v>
      </c>
      <c r="AC20" s="4" t="s">
        <v>64</v>
      </c>
      <c r="AD20" s="4" t="s">
        <v>64</v>
      </c>
      <c r="AE20" s="4"/>
      <c r="AF20" s="4" t="s">
        <v>65</v>
      </c>
      <c r="AG20" s="4" t="s">
        <v>65</v>
      </c>
      <c r="AH20" s="4" t="s">
        <v>65</v>
      </c>
      <c r="AI20" s="4" t="s">
        <v>262</v>
      </c>
      <c r="AJ20" s="4" t="s">
        <v>65</v>
      </c>
      <c r="AK20" s="4" t="s">
        <v>262</v>
      </c>
    </row>
    <row r="21" s="1" customFormat="1" ht="140.25" spans="1:37">
      <c r="A21" s="4">
        <f t="shared" si="1"/>
        <v>16</v>
      </c>
      <c r="B21" s="4" t="s">
        <v>263</v>
      </c>
      <c r="C21" s="4" t="s">
        <v>48</v>
      </c>
      <c r="D21" s="4" t="s">
        <v>190</v>
      </c>
      <c r="E21" s="4" t="s">
        <v>264</v>
      </c>
      <c r="F21" s="4" t="s">
        <v>265</v>
      </c>
      <c r="G21" s="4" t="s">
        <v>266</v>
      </c>
      <c r="H21" s="4" t="s">
        <v>267</v>
      </c>
      <c r="I21" s="4" t="s">
        <v>268</v>
      </c>
      <c r="J21" s="4" t="s">
        <v>269</v>
      </c>
      <c r="K21" s="4" t="s">
        <v>270</v>
      </c>
      <c r="L21" s="4" t="s">
        <v>153</v>
      </c>
      <c r="M21" s="4" t="s">
        <v>154</v>
      </c>
      <c r="N21" s="4" t="s">
        <v>271</v>
      </c>
      <c r="O21" s="4" t="s">
        <v>272</v>
      </c>
      <c r="P21" s="4" t="s">
        <v>273</v>
      </c>
      <c r="Q21" s="4" t="s">
        <v>259</v>
      </c>
      <c r="R21" s="4" t="s">
        <v>260</v>
      </c>
      <c r="S21" s="4">
        <v>2022</v>
      </c>
      <c r="T21" s="4">
        <v>2022.04</v>
      </c>
      <c r="U21" s="17" t="s">
        <v>261</v>
      </c>
      <c r="V21" s="4">
        <v>100</v>
      </c>
      <c r="W21" s="4">
        <v>100</v>
      </c>
      <c r="X21" s="4">
        <v>0</v>
      </c>
      <c r="Y21" s="4">
        <v>0</v>
      </c>
      <c r="Z21" s="4">
        <v>0</v>
      </c>
      <c r="AA21" s="4">
        <v>305</v>
      </c>
      <c r="AB21" s="4">
        <v>305</v>
      </c>
      <c r="AC21" s="4" t="s">
        <v>64</v>
      </c>
      <c r="AD21" s="4" t="s">
        <v>64</v>
      </c>
      <c r="AE21" s="4"/>
      <c r="AF21" s="4" t="s">
        <v>65</v>
      </c>
      <c r="AG21" s="4" t="s">
        <v>65</v>
      </c>
      <c r="AH21" s="4" t="s">
        <v>65</v>
      </c>
      <c r="AI21" s="4" t="s">
        <v>272</v>
      </c>
      <c r="AJ21" s="4" t="s">
        <v>65</v>
      </c>
      <c r="AK21" s="4" t="s">
        <v>272</v>
      </c>
    </row>
    <row r="22" s="1" customFormat="1" ht="153" spans="1:37">
      <c r="A22" s="4">
        <f t="shared" si="1"/>
        <v>17</v>
      </c>
      <c r="B22" s="4" t="s">
        <v>274</v>
      </c>
      <c r="C22" s="4" t="s">
        <v>94</v>
      </c>
      <c r="D22" s="4" t="s">
        <v>249</v>
      </c>
      <c r="E22" s="4" t="s">
        <v>275</v>
      </c>
      <c r="F22" s="4" t="s">
        <v>265</v>
      </c>
      <c r="G22" s="4" t="s">
        <v>266</v>
      </c>
      <c r="H22" s="4" t="s">
        <v>276</v>
      </c>
      <c r="I22" s="4" t="s">
        <v>277</v>
      </c>
      <c r="J22" s="4" t="s">
        <v>278</v>
      </c>
      <c r="K22" s="4" t="s">
        <v>279</v>
      </c>
      <c r="L22" s="4" t="s">
        <v>153</v>
      </c>
      <c r="M22" s="4" t="s">
        <v>154</v>
      </c>
      <c r="N22" s="4" t="s">
        <v>280</v>
      </c>
      <c r="O22" s="4" t="s">
        <v>281</v>
      </c>
      <c r="P22" s="4" t="s">
        <v>282</v>
      </c>
      <c r="Q22" s="4" t="s">
        <v>259</v>
      </c>
      <c r="R22" s="4" t="s">
        <v>260</v>
      </c>
      <c r="S22" s="4">
        <v>2022</v>
      </c>
      <c r="T22" s="4">
        <v>2022.04</v>
      </c>
      <c r="U22" s="17" t="s">
        <v>261</v>
      </c>
      <c r="V22" s="4">
        <v>100</v>
      </c>
      <c r="W22" s="4">
        <v>100</v>
      </c>
      <c r="X22" s="4">
        <v>0</v>
      </c>
      <c r="Y22" s="4">
        <v>0</v>
      </c>
      <c r="Z22" s="4">
        <v>0</v>
      </c>
      <c r="AA22" s="4">
        <v>23</v>
      </c>
      <c r="AB22" s="4">
        <v>23</v>
      </c>
      <c r="AC22" s="4" t="s">
        <v>64</v>
      </c>
      <c r="AD22" s="4" t="s">
        <v>64</v>
      </c>
      <c r="AE22" s="4"/>
      <c r="AF22" s="4" t="s">
        <v>65</v>
      </c>
      <c r="AG22" s="4" t="s">
        <v>64</v>
      </c>
      <c r="AH22" s="4" t="s">
        <v>64</v>
      </c>
      <c r="AI22" s="4"/>
      <c r="AJ22" s="4" t="s">
        <v>64</v>
      </c>
      <c r="AK22" s="4"/>
    </row>
    <row r="23" s="1" customFormat="1" ht="165.75" spans="1:37">
      <c r="A23" s="4">
        <f t="shared" si="1"/>
        <v>18</v>
      </c>
      <c r="B23" s="4" t="s">
        <v>283</v>
      </c>
      <c r="C23" s="4" t="s">
        <v>94</v>
      </c>
      <c r="D23" s="4" t="s">
        <v>177</v>
      </c>
      <c r="E23" s="4" t="s">
        <v>284</v>
      </c>
      <c r="F23" s="4" t="s">
        <v>51</v>
      </c>
      <c r="G23" s="4" t="s">
        <v>285</v>
      </c>
      <c r="H23" s="4" t="s">
        <v>286</v>
      </c>
      <c r="I23" s="4" t="s">
        <v>287</v>
      </c>
      <c r="J23" s="4" t="s">
        <v>288</v>
      </c>
      <c r="K23" s="4" t="s">
        <v>288</v>
      </c>
      <c r="L23" s="4" t="s">
        <v>289</v>
      </c>
      <c r="M23" s="4" t="s">
        <v>290</v>
      </c>
      <c r="N23" s="4" t="s">
        <v>291</v>
      </c>
      <c r="O23" s="4" t="s">
        <v>292</v>
      </c>
      <c r="P23" s="4" t="s">
        <v>293</v>
      </c>
      <c r="Q23" s="4" t="s">
        <v>294</v>
      </c>
      <c r="R23" s="9" t="s">
        <v>295</v>
      </c>
      <c r="S23" s="4">
        <v>2022</v>
      </c>
      <c r="T23" s="20">
        <v>2022.01</v>
      </c>
      <c r="U23" s="20">
        <v>2022.12</v>
      </c>
      <c r="V23" s="4">
        <v>100</v>
      </c>
      <c r="W23" s="4">
        <v>100</v>
      </c>
      <c r="X23" s="4">
        <v>0</v>
      </c>
      <c r="Y23" s="4">
        <v>0</v>
      </c>
      <c r="Z23" s="4">
        <v>0</v>
      </c>
      <c r="AA23" s="4">
        <v>3524</v>
      </c>
      <c r="AB23" s="4">
        <v>77</v>
      </c>
      <c r="AC23" s="4" t="s">
        <v>65</v>
      </c>
      <c r="AD23" s="4" t="s">
        <v>64</v>
      </c>
      <c r="AE23" s="4"/>
      <c r="AF23" s="4" t="s">
        <v>65</v>
      </c>
      <c r="AG23" s="4"/>
      <c r="AH23" s="4" t="s">
        <v>64</v>
      </c>
      <c r="AI23" s="4"/>
      <c r="AJ23" s="4" t="s">
        <v>64</v>
      </c>
      <c r="AK23" s="4"/>
    </row>
    <row r="24" s="1" customFormat="1" ht="165.75" spans="1:37">
      <c r="A24" s="4">
        <f t="shared" si="1"/>
        <v>19</v>
      </c>
      <c r="B24" s="4" t="s">
        <v>296</v>
      </c>
      <c r="C24" s="4" t="s">
        <v>48</v>
      </c>
      <c r="D24" s="4" t="s">
        <v>49</v>
      </c>
      <c r="E24" s="4" t="s">
        <v>297</v>
      </c>
      <c r="F24" s="4" t="s">
        <v>51</v>
      </c>
      <c r="G24" s="4" t="s">
        <v>298</v>
      </c>
      <c r="H24" s="4" t="s">
        <v>299</v>
      </c>
      <c r="I24" s="4" t="s">
        <v>300</v>
      </c>
      <c r="J24" s="4" t="s">
        <v>297</v>
      </c>
      <c r="K24" s="4" t="s">
        <v>301</v>
      </c>
      <c r="L24" s="4" t="s">
        <v>302</v>
      </c>
      <c r="M24" s="4" t="s">
        <v>303</v>
      </c>
      <c r="N24" s="4" t="s">
        <v>304</v>
      </c>
      <c r="O24" s="4" t="s">
        <v>305</v>
      </c>
      <c r="P24" s="4" t="s">
        <v>306</v>
      </c>
      <c r="Q24" s="4" t="s">
        <v>307</v>
      </c>
      <c r="R24" s="4" t="s">
        <v>295</v>
      </c>
      <c r="S24" s="4">
        <v>2022</v>
      </c>
      <c r="T24" s="20">
        <v>2022.01</v>
      </c>
      <c r="U24" s="20">
        <v>2022.12</v>
      </c>
      <c r="V24" s="4">
        <v>100</v>
      </c>
      <c r="W24" s="4">
        <v>100</v>
      </c>
      <c r="X24" s="4">
        <v>0</v>
      </c>
      <c r="Y24" s="4">
        <v>0</v>
      </c>
      <c r="Z24" s="4">
        <v>0</v>
      </c>
      <c r="AA24" s="4">
        <v>2389</v>
      </c>
      <c r="AB24" s="4">
        <v>385</v>
      </c>
      <c r="AC24" s="4" t="s">
        <v>65</v>
      </c>
      <c r="AD24" s="4" t="s">
        <v>64</v>
      </c>
      <c r="AE24" s="4"/>
      <c r="AF24" s="4" t="s">
        <v>65</v>
      </c>
      <c r="AG24" s="4" t="s">
        <v>65</v>
      </c>
      <c r="AH24" s="4" t="s">
        <v>64</v>
      </c>
      <c r="AI24" s="4"/>
      <c r="AJ24" s="4" t="s">
        <v>64</v>
      </c>
      <c r="AK24" s="4"/>
    </row>
    <row r="25" s="1" customFormat="1" ht="191.25" spans="1:37">
      <c r="A25" s="4">
        <f t="shared" si="1"/>
        <v>20</v>
      </c>
      <c r="B25" s="4" t="s">
        <v>308</v>
      </c>
      <c r="C25" s="4" t="s">
        <v>48</v>
      </c>
      <c r="D25" s="4" t="s">
        <v>49</v>
      </c>
      <c r="E25" s="4" t="s">
        <v>309</v>
      </c>
      <c r="F25" s="4" t="s">
        <v>51</v>
      </c>
      <c r="G25" s="4" t="s">
        <v>298</v>
      </c>
      <c r="H25" s="4" t="s">
        <v>310</v>
      </c>
      <c r="I25" s="4" t="s">
        <v>311</v>
      </c>
      <c r="J25" s="4" t="s">
        <v>312</v>
      </c>
      <c r="K25" s="4" t="s">
        <v>313</v>
      </c>
      <c r="L25" s="4" t="s">
        <v>302</v>
      </c>
      <c r="M25" s="4" t="s">
        <v>303</v>
      </c>
      <c r="N25" s="4" t="s">
        <v>304</v>
      </c>
      <c r="O25" s="4" t="s">
        <v>314</v>
      </c>
      <c r="P25" s="4" t="s">
        <v>315</v>
      </c>
      <c r="Q25" s="4" t="s">
        <v>316</v>
      </c>
      <c r="R25" s="4" t="s">
        <v>295</v>
      </c>
      <c r="S25" s="4">
        <v>2022</v>
      </c>
      <c r="T25" s="20">
        <v>2022.01</v>
      </c>
      <c r="U25" s="20">
        <v>2022.12</v>
      </c>
      <c r="V25" s="4">
        <v>100</v>
      </c>
      <c r="W25" s="4">
        <v>100</v>
      </c>
      <c r="X25" s="4">
        <v>0</v>
      </c>
      <c r="Y25" s="4">
        <v>0</v>
      </c>
      <c r="Z25" s="4">
        <v>0</v>
      </c>
      <c r="AA25" s="4" t="s">
        <v>317</v>
      </c>
      <c r="AB25" s="4">
        <v>1773</v>
      </c>
      <c r="AC25" s="4" t="s">
        <v>65</v>
      </c>
      <c r="AD25" s="4" t="s">
        <v>64</v>
      </c>
      <c r="AE25" s="4"/>
      <c r="AF25" s="4" t="s">
        <v>65</v>
      </c>
      <c r="AG25" s="4" t="s">
        <v>65</v>
      </c>
      <c r="AH25" s="4" t="s">
        <v>64</v>
      </c>
      <c r="AI25" s="4" t="s">
        <v>318</v>
      </c>
      <c r="AJ25" s="4" t="s">
        <v>65</v>
      </c>
      <c r="AK25" s="4"/>
    </row>
    <row r="26" s="1" customFormat="1" ht="242.25" spans="1:37">
      <c r="A26" s="4">
        <f t="shared" si="1"/>
        <v>21</v>
      </c>
      <c r="B26" s="4" t="s">
        <v>319</v>
      </c>
      <c r="C26" s="4" t="s">
        <v>48</v>
      </c>
      <c r="D26" s="4" t="s">
        <v>147</v>
      </c>
      <c r="E26" s="4" t="s">
        <v>320</v>
      </c>
      <c r="F26" s="4" t="s">
        <v>265</v>
      </c>
      <c r="G26" s="4" t="s">
        <v>321</v>
      </c>
      <c r="H26" s="4" t="s">
        <v>322</v>
      </c>
      <c r="I26" s="4" t="s">
        <v>323</v>
      </c>
      <c r="J26" s="4" t="s">
        <v>320</v>
      </c>
      <c r="K26" s="4" t="s">
        <v>320</v>
      </c>
      <c r="L26" s="4" t="s">
        <v>83</v>
      </c>
      <c r="M26" s="4" t="s">
        <v>84</v>
      </c>
      <c r="N26" s="4" t="s">
        <v>216</v>
      </c>
      <c r="O26" s="4" t="s">
        <v>324</v>
      </c>
      <c r="P26" s="4" t="s">
        <v>325</v>
      </c>
      <c r="Q26" s="4" t="s">
        <v>244</v>
      </c>
      <c r="R26" s="4" t="s">
        <v>326</v>
      </c>
      <c r="S26" s="4">
        <v>2022</v>
      </c>
      <c r="T26" s="4">
        <v>2022.03</v>
      </c>
      <c r="U26" s="4">
        <v>2022.11</v>
      </c>
      <c r="V26" s="4">
        <v>100</v>
      </c>
      <c r="W26" s="4">
        <v>100</v>
      </c>
      <c r="X26" s="4">
        <v>0</v>
      </c>
      <c r="Y26" s="4">
        <v>0</v>
      </c>
      <c r="Z26" s="4">
        <v>0</v>
      </c>
      <c r="AA26" s="4">
        <v>306</v>
      </c>
      <c r="AB26" s="4">
        <v>306</v>
      </c>
      <c r="AC26" s="4" t="s">
        <v>64</v>
      </c>
      <c r="AD26" s="4" t="s">
        <v>64</v>
      </c>
      <c r="AE26" s="4" t="s">
        <v>64</v>
      </c>
      <c r="AF26" s="4" t="s">
        <v>65</v>
      </c>
      <c r="AG26" s="4" t="s">
        <v>65</v>
      </c>
      <c r="AH26" s="4" t="s">
        <v>64</v>
      </c>
      <c r="AI26" s="4" t="s">
        <v>64</v>
      </c>
      <c r="AJ26" s="4" t="s">
        <v>64</v>
      </c>
      <c r="AK26" s="4" t="s">
        <v>64</v>
      </c>
    </row>
    <row r="27" s="1" customFormat="1" ht="165.75" spans="1:37">
      <c r="A27" s="4">
        <f t="shared" si="1"/>
        <v>22</v>
      </c>
      <c r="B27" s="9" t="s">
        <v>327</v>
      </c>
      <c r="C27" s="9" t="s">
        <v>48</v>
      </c>
      <c r="D27" s="9" t="s">
        <v>120</v>
      </c>
      <c r="E27" s="9" t="s">
        <v>328</v>
      </c>
      <c r="F27" s="9" t="s">
        <v>51</v>
      </c>
      <c r="G27" s="9" t="s">
        <v>329</v>
      </c>
      <c r="H27" s="9" t="s">
        <v>330</v>
      </c>
      <c r="I27" s="9" t="s">
        <v>331</v>
      </c>
      <c r="J27" s="9" t="s">
        <v>332</v>
      </c>
      <c r="K27" s="9" t="s">
        <v>333</v>
      </c>
      <c r="L27" s="9" t="s">
        <v>83</v>
      </c>
      <c r="M27" s="9" t="s">
        <v>84</v>
      </c>
      <c r="N27" s="9" t="s">
        <v>216</v>
      </c>
      <c r="O27" s="9" t="s">
        <v>334</v>
      </c>
      <c r="P27" s="9" t="s">
        <v>335</v>
      </c>
      <c r="Q27" s="9" t="s">
        <v>87</v>
      </c>
      <c r="R27" s="9" t="s">
        <v>336</v>
      </c>
      <c r="S27" s="9">
        <v>2022</v>
      </c>
      <c r="T27" s="4">
        <v>2022.01</v>
      </c>
      <c r="U27" s="4" t="s">
        <v>337</v>
      </c>
      <c r="V27" s="4">
        <v>90</v>
      </c>
      <c r="W27" s="9">
        <v>90</v>
      </c>
      <c r="X27" s="9">
        <v>0</v>
      </c>
      <c r="Y27" s="9">
        <v>0</v>
      </c>
      <c r="Z27" s="9">
        <v>0</v>
      </c>
      <c r="AA27" s="9" t="s">
        <v>338</v>
      </c>
      <c r="AB27" s="9" t="s">
        <v>339</v>
      </c>
      <c r="AC27" s="9" t="s">
        <v>64</v>
      </c>
      <c r="AD27" s="9" t="s">
        <v>64</v>
      </c>
      <c r="AE27" s="9" t="s">
        <v>64</v>
      </c>
      <c r="AF27" s="9" t="s">
        <v>65</v>
      </c>
      <c r="AG27" s="9" t="s">
        <v>64</v>
      </c>
      <c r="AH27" s="9" t="s">
        <v>65</v>
      </c>
      <c r="AI27" s="9" t="s">
        <v>92</v>
      </c>
      <c r="AJ27" s="9" t="s">
        <v>65</v>
      </c>
      <c r="AK27" s="9" t="s">
        <v>92</v>
      </c>
    </row>
    <row r="28" s="1" customFormat="1" ht="255" spans="1:37">
      <c r="A28" s="4">
        <f t="shared" ref="A28:A33" si="2">ROW()-5</f>
        <v>23</v>
      </c>
      <c r="B28" s="9" t="s">
        <v>340</v>
      </c>
      <c r="C28" s="9" t="s">
        <v>48</v>
      </c>
      <c r="D28" s="9" t="s">
        <v>341</v>
      </c>
      <c r="E28" s="9" t="s">
        <v>342</v>
      </c>
      <c r="F28" s="9" t="s">
        <v>51</v>
      </c>
      <c r="G28" s="9" t="s">
        <v>329</v>
      </c>
      <c r="H28" s="9" t="s">
        <v>343</v>
      </c>
      <c r="I28" s="9" t="s">
        <v>344</v>
      </c>
      <c r="J28" s="9" t="s">
        <v>345</v>
      </c>
      <c r="K28" s="9" t="s">
        <v>346</v>
      </c>
      <c r="L28" s="9" t="s">
        <v>83</v>
      </c>
      <c r="M28" s="9" t="s">
        <v>84</v>
      </c>
      <c r="N28" s="9" t="s">
        <v>216</v>
      </c>
      <c r="O28" s="9" t="s">
        <v>347</v>
      </c>
      <c r="P28" s="9" t="s">
        <v>348</v>
      </c>
      <c r="Q28" s="9" t="s">
        <v>87</v>
      </c>
      <c r="R28" s="9" t="s">
        <v>336</v>
      </c>
      <c r="S28" s="9">
        <v>2022</v>
      </c>
      <c r="T28" s="4">
        <v>2022.03</v>
      </c>
      <c r="U28" s="4" t="s">
        <v>337</v>
      </c>
      <c r="V28" s="4">
        <v>230</v>
      </c>
      <c r="W28" s="9">
        <v>230</v>
      </c>
      <c r="X28" s="9">
        <v>0</v>
      </c>
      <c r="Y28" s="9">
        <v>0</v>
      </c>
      <c r="Z28" s="9">
        <v>0</v>
      </c>
      <c r="AA28" s="9">
        <v>5000</v>
      </c>
      <c r="AB28" s="9">
        <v>1574</v>
      </c>
      <c r="AC28" s="9" t="s">
        <v>64</v>
      </c>
      <c r="AD28" s="9" t="s">
        <v>64</v>
      </c>
      <c r="AE28" s="9" t="s">
        <v>64</v>
      </c>
      <c r="AF28" s="9" t="s">
        <v>65</v>
      </c>
      <c r="AG28" s="9" t="s">
        <v>64</v>
      </c>
      <c r="AH28" s="9" t="s">
        <v>65</v>
      </c>
      <c r="AI28" s="9" t="s">
        <v>349</v>
      </c>
      <c r="AJ28" s="9" t="s">
        <v>65</v>
      </c>
      <c r="AK28" s="9" t="s">
        <v>92</v>
      </c>
    </row>
    <row r="29" s="1" customFormat="1" ht="140.25" spans="1:37">
      <c r="A29" s="4">
        <f t="shared" si="2"/>
        <v>24</v>
      </c>
      <c r="B29" s="4" t="s">
        <v>350</v>
      </c>
      <c r="C29" s="4" t="s">
        <v>94</v>
      </c>
      <c r="D29" s="4" t="s">
        <v>351</v>
      </c>
      <c r="E29" s="4" t="s">
        <v>352</v>
      </c>
      <c r="F29" s="4" t="s">
        <v>51</v>
      </c>
      <c r="G29" s="4" t="s">
        <v>353</v>
      </c>
      <c r="H29" s="4" t="s">
        <v>354</v>
      </c>
      <c r="I29" s="4" t="s">
        <v>355</v>
      </c>
      <c r="J29" s="4" t="s">
        <v>356</v>
      </c>
      <c r="K29" s="4" t="s">
        <v>357</v>
      </c>
      <c r="L29" s="4" t="s">
        <v>83</v>
      </c>
      <c r="M29" s="4" t="s">
        <v>84</v>
      </c>
      <c r="N29" s="4" t="s">
        <v>358</v>
      </c>
      <c r="O29" s="4" t="s">
        <v>359</v>
      </c>
      <c r="P29" s="4" t="s">
        <v>360</v>
      </c>
      <c r="Q29" s="4" t="s">
        <v>188</v>
      </c>
      <c r="R29" s="4" t="s">
        <v>361</v>
      </c>
      <c r="S29" s="4">
        <v>2022</v>
      </c>
      <c r="T29" s="4">
        <v>2022.06</v>
      </c>
      <c r="U29" s="4">
        <v>2022.12</v>
      </c>
      <c r="V29" s="4">
        <v>100</v>
      </c>
      <c r="W29" s="4">
        <v>100</v>
      </c>
      <c r="X29" s="4">
        <v>0</v>
      </c>
      <c r="Y29" s="4">
        <v>0</v>
      </c>
      <c r="Z29" s="4">
        <v>0</v>
      </c>
      <c r="AA29" s="4">
        <v>1324</v>
      </c>
      <c r="AB29" s="4">
        <v>156</v>
      </c>
      <c r="AC29" s="4" t="s">
        <v>64</v>
      </c>
      <c r="AD29" s="4" t="s">
        <v>64</v>
      </c>
      <c r="AE29" s="4" t="s">
        <v>64</v>
      </c>
      <c r="AF29" s="4" t="s">
        <v>65</v>
      </c>
      <c r="AG29" s="4" t="s">
        <v>64</v>
      </c>
      <c r="AH29" s="4" t="s">
        <v>64</v>
      </c>
      <c r="AI29" s="4"/>
      <c r="AJ29" s="4" t="s">
        <v>64</v>
      </c>
      <c r="AK29" s="4"/>
    </row>
    <row r="30" s="1" customFormat="1" ht="114.75" spans="1:37">
      <c r="A30" s="4">
        <f t="shared" si="2"/>
        <v>25</v>
      </c>
      <c r="B30" s="4" t="s">
        <v>362</v>
      </c>
      <c r="C30" s="4" t="s">
        <v>48</v>
      </c>
      <c r="D30" s="4" t="s">
        <v>164</v>
      </c>
      <c r="E30" s="4" t="s">
        <v>363</v>
      </c>
      <c r="F30" s="4" t="s">
        <v>364</v>
      </c>
      <c r="G30" s="4" t="s">
        <v>365</v>
      </c>
      <c r="H30" s="4" t="s">
        <v>366</v>
      </c>
      <c r="I30" s="4" t="s">
        <v>367</v>
      </c>
      <c r="J30" s="4" t="s">
        <v>368</v>
      </c>
      <c r="K30" s="4" t="s">
        <v>369</v>
      </c>
      <c r="L30" s="4" t="s">
        <v>83</v>
      </c>
      <c r="M30" s="4" t="s">
        <v>84</v>
      </c>
      <c r="N30" s="4" t="s">
        <v>216</v>
      </c>
      <c r="O30" s="4" t="s">
        <v>370</v>
      </c>
      <c r="P30" s="4" t="s">
        <v>371</v>
      </c>
      <c r="Q30" s="4" t="s">
        <v>87</v>
      </c>
      <c r="R30" s="9" t="s">
        <v>372</v>
      </c>
      <c r="S30" s="4">
        <v>2022</v>
      </c>
      <c r="T30" s="4">
        <v>2022.01</v>
      </c>
      <c r="U30" s="4">
        <v>2022.12</v>
      </c>
      <c r="V30" s="4">
        <v>45</v>
      </c>
      <c r="W30" s="4">
        <v>45</v>
      </c>
      <c r="X30" s="4">
        <v>0</v>
      </c>
      <c r="Y30" s="4">
        <v>0</v>
      </c>
      <c r="Z30" s="4">
        <v>0</v>
      </c>
      <c r="AA30" s="4" t="s">
        <v>373</v>
      </c>
      <c r="AB30" s="4">
        <v>36</v>
      </c>
      <c r="AC30" s="4" t="s">
        <v>64</v>
      </c>
      <c r="AD30" s="4" t="s">
        <v>64</v>
      </c>
      <c r="AE30" s="4" t="s">
        <v>64</v>
      </c>
      <c r="AF30" s="4" t="s">
        <v>65</v>
      </c>
      <c r="AG30" s="4" t="s">
        <v>65</v>
      </c>
      <c r="AH30" s="4" t="s">
        <v>64</v>
      </c>
      <c r="AI30" s="4" t="s">
        <v>64</v>
      </c>
      <c r="AJ30" s="4" t="s">
        <v>64</v>
      </c>
      <c r="AK30" s="4" t="s">
        <v>64</v>
      </c>
    </row>
    <row r="31" s="1" customFormat="1" ht="191.25" spans="1:37">
      <c r="A31" s="4">
        <f t="shared" si="2"/>
        <v>26</v>
      </c>
      <c r="B31" s="4" t="s">
        <v>374</v>
      </c>
      <c r="C31" s="4" t="s">
        <v>48</v>
      </c>
      <c r="D31" s="4" t="s">
        <v>164</v>
      </c>
      <c r="E31" s="4" t="s">
        <v>375</v>
      </c>
      <c r="F31" s="4" t="s">
        <v>51</v>
      </c>
      <c r="G31" s="4" t="s">
        <v>376</v>
      </c>
      <c r="H31" s="4" t="s">
        <v>377</v>
      </c>
      <c r="I31" s="4" t="s">
        <v>378</v>
      </c>
      <c r="J31" s="4" t="s">
        <v>379</v>
      </c>
      <c r="K31" s="4" t="s">
        <v>375</v>
      </c>
      <c r="L31" s="4" t="s">
        <v>83</v>
      </c>
      <c r="M31" s="4" t="s">
        <v>84</v>
      </c>
      <c r="N31" s="4" t="s">
        <v>216</v>
      </c>
      <c r="O31" s="4" t="s">
        <v>380</v>
      </c>
      <c r="P31" s="4" t="s">
        <v>381</v>
      </c>
      <c r="Q31" s="4" t="s">
        <v>244</v>
      </c>
      <c r="R31" s="4" t="s">
        <v>326</v>
      </c>
      <c r="S31" s="4">
        <v>2022</v>
      </c>
      <c r="T31" s="4">
        <v>2022.01</v>
      </c>
      <c r="U31" s="4">
        <v>2022.12</v>
      </c>
      <c r="V31" s="4">
        <v>39.5</v>
      </c>
      <c r="W31" s="4">
        <v>39.5</v>
      </c>
      <c r="X31" s="4">
        <v>0</v>
      </c>
      <c r="Y31" s="4">
        <v>0</v>
      </c>
      <c r="Z31" s="4">
        <v>0</v>
      </c>
      <c r="AA31" s="4">
        <v>168</v>
      </c>
      <c r="AB31" s="4">
        <v>5</v>
      </c>
      <c r="AC31" s="4" t="s">
        <v>64</v>
      </c>
      <c r="AD31" s="4" t="s">
        <v>64</v>
      </c>
      <c r="AE31" s="4" t="s">
        <v>64</v>
      </c>
      <c r="AF31" s="4" t="s">
        <v>64</v>
      </c>
      <c r="AG31" s="4" t="s">
        <v>64</v>
      </c>
      <c r="AH31" s="4" t="s">
        <v>64</v>
      </c>
      <c r="AI31" s="4" t="s">
        <v>64</v>
      </c>
      <c r="AJ31" s="4" t="s">
        <v>65</v>
      </c>
      <c r="AK31" s="4" t="s">
        <v>64</v>
      </c>
    </row>
    <row r="32" s="1" customFormat="1" ht="168" spans="1:37">
      <c r="A32" s="4">
        <f t="shared" si="2"/>
        <v>27</v>
      </c>
      <c r="B32" s="10" t="s">
        <v>382</v>
      </c>
      <c r="C32" s="10" t="s">
        <v>48</v>
      </c>
      <c r="D32" s="10" t="s">
        <v>383</v>
      </c>
      <c r="E32" s="10" t="s">
        <v>384</v>
      </c>
      <c r="F32" s="10" t="s">
        <v>51</v>
      </c>
      <c r="G32" s="10" t="s">
        <v>385</v>
      </c>
      <c r="H32" s="10" t="s">
        <v>386</v>
      </c>
      <c r="I32" s="10" t="s">
        <v>387</v>
      </c>
      <c r="J32" s="10" t="s">
        <v>388</v>
      </c>
      <c r="K32" s="10" t="s">
        <v>389</v>
      </c>
      <c r="L32" s="10" t="s">
        <v>83</v>
      </c>
      <c r="M32" s="10" t="s">
        <v>84</v>
      </c>
      <c r="N32" s="10" t="s">
        <v>216</v>
      </c>
      <c r="O32" s="10" t="s">
        <v>390</v>
      </c>
      <c r="P32" s="10" t="s">
        <v>391</v>
      </c>
      <c r="Q32" s="10" t="s">
        <v>244</v>
      </c>
      <c r="R32" s="21" t="s">
        <v>392</v>
      </c>
      <c r="S32" s="10">
        <v>2022</v>
      </c>
      <c r="T32" s="22">
        <v>2022.03</v>
      </c>
      <c r="U32" s="22">
        <v>2022.1</v>
      </c>
      <c r="V32" s="10">
        <v>100</v>
      </c>
      <c r="W32" s="10">
        <v>100</v>
      </c>
      <c r="X32" s="10">
        <v>0</v>
      </c>
      <c r="Y32" s="10">
        <v>0</v>
      </c>
      <c r="Z32" s="10">
        <v>0</v>
      </c>
      <c r="AA32" s="10">
        <v>54</v>
      </c>
      <c r="AB32" s="10">
        <v>54</v>
      </c>
      <c r="AC32" s="10" t="s">
        <v>64</v>
      </c>
      <c r="AD32" s="10" t="s">
        <v>64</v>
      </c>
      <c r="AE32" s="10" t="s">
        <v>64</v>
      </c>
      <c r="AF32" s="10" t="s">
        <v>65</v>
      </c>
      <c r="AG32" s="10" t="s">
        <v>64</v>
      </c>
      <c r="AH32" s="10" t="s">
        <v>65</v>
      </c>
      <c r="AI32" s="10" t="s">
        <v>393</v>
      </c>
      <c r="AJ32" s="10" t="s">
        <v>65</v>
      </c>
      <c r="AK32" s="10" t="s">
        <v>92</v>
      </c>
    </row>
    <row r="33" s="1" customFormat="1" ht="192" spans="1:37">
      <c r="A33" s="4">
        <f t="shared" si="2"/>
        <v>28</v>
      </c>
      <c r="B33" s="10" t="s">
        <v>394</v>
      </c>
      <c r="C33" s="11" t="s">
        <v>48</v>
      </c>
      <c r="D33" s="11" t="s">
        <v>383</v>
      </c>
      <c r="E33" s="12" t="s">
        <v>395</v>
      </c>
      <c r="F33" s="11" t="s">
        <v>51</v>
      </c>
      <c r="G33" s="11" t="s">
        <v>396</v>
      </c>
      <c r="H33" s="11" t="s">
        <v>397</v>
      </c>
      <c r="I33" s="11" t="s">
        <v>387</v>
      </c>
      <c r="J33" s="11" t="s">
        <v>398</v>
      </c>
      <c r="K33" s="11" t="s">
        <v>399</v>
      </c>
      <c r="L33" s="10" t="s">
        <v>83</v>
      </c>
      <c r="M33" s="10" t="s">
        <v>84</v>
      </c>
      <c r="N33" s="10" t="s">
        <v>216</v>
      </c>
      <c r="O33" s="11" t="s">
        <v>400</v>
      </c>
      <c r="P33" s="11" t="s">
        <v>391</v>
      </c>
      <c r="Q33" s="10" t="s">
        <v>244</v>
      </c>
      <c r="R33" s="11" t="s">
        <v>401</v>
      </c>
      <c r="S33" s="10">
        <v>2022</v>
      </c>
      <c r="T33" s="22">
        <v>2022.03</v>
      </c>
      <c r="U33" s="22">
        <v>2022.1</v>
      </c>
      <c r="V33" s="11">
        <v>50</v>
      </c>
      <c r="W33" s="11">
        <v>50</v>
      </c>
      <c r="X33" s="10">
        <v>0</v>
      </c>
      <c r="Y33" s="10">
        <v>0</v>
      </c>
      <c r="Z33" s="10">
        <v>0</v>
      </c>
      <c r="AA33" s="11">
        <v>48</v>
      </c>
      <c r="AB33" s="11">
        <v>48</v>
      </c>
      <c r="AC33" s="10" t="s">
        <v>64</v>
      </c>
      <c r="AD33" s="10" t="s">
        <v>64</v>
      </c>
      <c r="AE33" s="10" t="s">
        <v>64</v>
      </c>
      <c r="AF33" s="10" t="s">
        <v>65</v>
      </c>
      <c r="AG33" s="10" t="s">
        <v>64</v>
      </c>
      <c r="AH33" s="10" t="s">
        <v>65</v>
      </c>
      <c r="AI33" s="11" t="s">
        <v>402</v>
      </c>
      <c r="AJ33" s="10" t="s">
        <v>65</v>
      </c>
      <c r="AK33" s="11" t="s">
        <v>92</v>
      </c>
    </row>
    <row r="34" s="1" customFormat="1" ht="140.25" spans="1:37">
      <c r="A34" s="4">
        <f t="shared" ref="A34:A39" si="3">ROW()-5</f>
        <v>29</v>
      </c>
      <c r="B34" s="4" t="s">
        <v>403</v>
      </c>
      <c r="C34" s="4" t="s">
        <v>48</v>
      </c>
      <c r="D34" s="4" t="s">
        <v>120</v>
      </c>
      <c r="E34" s="4" t="s">
        <v>404</v>
      </c>
      <c r="F34" s="4" t="s">
        <v>51</v>
      </c>
      <c r="G34" s="4" t="s">
        <v>405</v>
      </c>
      <c r="H34" s="4" t="s">
        <v>406</v>
      </c>
      <c r="I34" s="4" t="s">
        <v>407</v>
      </c>
      <c r="J34" s="4" t="s">
        <v>408</v>
      </c>
      <c r="K34" s="4" t="s">
        <v>404</v>
      </c>
      <c r="L34" s="4" t="s">
        <v>214</v>
      </c>
      <c r="M34" s="4" t="s">
        <v>409</v>
      </c>
      <c r="N34" s="4" t="s">
        <v>410</v>
      </c>
      <c r="O34" s="4" t="s">
        <v>411</v>
      </c>
      <c r="P34" s="4" t="s">
        <v>412</v>
      </c>
      <c r="Q34" s="4" t="s">
        <v>413</v>
      </c>
      <c r="R34" s="4" t="s">
        <v>414</v>
      </c>
      <c r="S34" s="4">
        <v>2022</v>
      </c>
      <c r="T34" s="4">
        <v>2022.03</v>
      </c>
      <c r="U34" s="4">
        <v>2022.12</v>
      </c>
      <c r="V34" s="4">
        <v>100</v>
      </c>
      <c r="W34" s="4">
        <v>100</v>
      </c>
      <c r="X34" s="4">
        <v>0</v>
      </c>
      <c r="Y34" s="4">
        <v>0</v>
      </c>
      <c r="Z34" s="4">
        <v>0</v>
      </c>
      <c r="AA34" s="4">
        <v>3595</v>
      </c>
      <c r="AB34" s="4">
        <v>0</v>
      </c>
      <c r="AC34" s="4" t="s">
        <v>64</v>
      </c>
      <c r="AD34" s="4" t="s">
        <v>64</v>
      </c>
      <c r="AE34" s="4"/>
      <c r="AF34" s="4" t="s">
        <v>65</v>
      </c>
      <c r="AG34" s="4" t="s">
        <v>64</v>
      </c>
      <c r="AH34" s="4" t="s">
        <v>64</v>
      </c>
      <c r="AI34" s="4"/>
      <c r="AJ34" s="4" t="s">
        <v>65</v>
      </c>
      <c r="AK34" s="4" t="s">
        <v>415</v>
      </c>
    </row>
    <row r="35" s="1" customFormat="1" ht="140.25" spans="1:37">
      <c r="A35" s="4">
        <f t="shared" si="3"/>
        <v>30</v>
      </c>
      <c r="B35" s="4" t="s">
        <v>416</v>
      </c>
      <c r="C35" s="4" t="s">
        <v>48</v>
      </c>
      <c r="D35" s="4" t="s">
        <v>164</v>
      </c>
      <c r="E35" s="4" t="s">
        <v>417</v>
      </c>
      <c r="F35" s="4" t="s">
        <v>51</v>
      </c>
      <c r="G35" s="4" t="s">
        <v>418</v>
      </c>
      <c r="H35" s="4" t="s">
        <v>406</v>
      </c>
      <c r="I35" s="4" t="s">
        <v>407</v>
      </c>
      <c r="J35" s="4" t="s">
        <v>408</v>
      </c>
      <c r="K35" s="4" t="s">
        <v>419</v>
      </c>
      <c r="L35" s="4" t="s">
        <v>214</v>
      </c>
      <c r="M35" s="4" t="s">
        <v>409</v>
      </c>
      <c r="N35" s="4" t="s">
        <v>420</v>
      </c>
      <c r="O35" s="4" t="s">
        <v>421</v>
      </c>
      <c r="P35" s="4" t="s">
        <v>406</v>
      </c>
      <c r="Q35" s="4" t="s">
        <v>413</v>
      </c>
      <c r="R35" s="4" t="s">
        <v>414</v>
      </c>
      <c r="S35" s="4">
        <v>2022</v>
      </c>
      <c r="T35" s="4">
        <v>2022.03</v>
      </c>
      <c r="U35" s="4">
        <v>2022.12</v>
      </c>
      <c r="V35" s="4">
        <v>200</v>
      </c>
      <c r="W35" s="4">
        <v>200</v>
      </c>
      <c r="X35" s="4">
        <v>0</v>
      </c>
      <c r="Y35" s="4">
        <v>0</v>
      </c>
      <c r="Z35" s="4">
        <v>0</v>
      </c>
      <c r="AA35" s="4">
        <v>3595</v>
      </c>
      <c r="AB35" s="4">
        <v>0</v>
      </c>
      <c r="AC35" s="4" t="s">
        <v>64</v>
      </c>
      <c r="AD35" s="4" t="s">
        <v>64</v>
      </c>
      <c r="AE35" s="4"/>
      <c r="AF35" s="4" t="s">
        <v>65</v>
      </c>
      <c r="AG35" s="4" t="s">
        <v>64</v>
      </c>
      <c r="AH35" s="4" t="s">
        <v>64</v>
      </c>
      <c r="AI35" s="4"/>
      <c r="AJ35" s="4" t="s">
        <v>65</v>
      </c>
      <c r="AK35" s="4" t="s">
        <v>415</v>
      </c>
    </row>
    <row r="36" s="1" customFormat="1" ht="280.5" spans="1:37">
      <c r="A36" s="4">
        <f t="shared" si="3"/>
        <v>31</v>
      </c>
      <c r="B36" s="4" t="s">
        <v>422</v>
      </c>
      <c r="C36" s="4" t="s">
        <v>48</v>
      </c>
      <c r="D36" s="4" t="s">
        <v>423</v>
      </c>
      <c r="E36" s="4" t="s">
        <v>50</v>
      </c>
      <c r="F36" s="4" t="s">
        <v>424</v>
      </c>
      <c r="G36" s="4" t="s">
        <v>425</v>
      </c>
      <c r="H36" s="4" t="s">
        <v>426</v>
      </c>
      <c r="I36" s="4" t="s">
        <v>427</v>
      </c>
      <c r="J36" s="4" t="s">
        <v>428</v>
      </c>
      <c r="K36" s="4" t="s">
        <v>429</v>
      </c>
      <c r="L36" s="16" t="s">
        <v>430</v>
      </c>
      <c r="M36" s="16" t="s">
        <v>431</v>
      </c>
      <c r="N36" s="4" t="s">
        <v>432</v>
      </c>
      <c r="O36" s="16" t="s">
        <v>426</v>
      </c>
      <c r="P36" s="4" t="s">
        <v>433</v>
      </c>
      <c r="Q36" s="16" t="s">
        <v>434</v>
      </c>
      <c r="R36" s="16" t="s">
        <v>435</v>
      </c>
      <c r="S36" s="4">
        <v>2022</v>
      </c>
      <c r="T36" s="17" t="s">
        <v>436</v>
      </c>
      <c r="U36" s="17" t="s">
        <v>133</v>
      </c>
      <c r="V36" s="4">
        <v>100</v>
      </c>
      <c r="W36" s="4">
        <v>100</v>
      </c>
      <c r="X36" s="4">
        <v>0</v>
      </c>
      <c r="Y36" s="4">
        <v>0</v>
      </c>
      <c r="Z36" s="4">
        <v>0</v>
      </c>
      <c r="AA36" s="4">
        <v>573</v>
      </c>
      <c r="AB36" s="4">
        <v>12</v>
      </c>
      <c r="AC36" s="4" t="s">
        <v>64</v>
      </c>
      <c r="AD36" s="4" t="s">
        <v>64</v>
      </c>
      <c r="AE36" s="4" t="s">
        <v>64</v>
      </c>
      <c r="AF36" s="4" t="s">
        <v>65</v>
      </c>
      <c r="AG36" s="4" t="s">
        <v>65</v>
      </c>
      <c r="AH36" s="4" t="s">
        <v>65</v>
      </c>
      <c r="AI36" s="4" t="s">
        <v>437</v>
      </c>
      <c r="AJ36" s="4" t="s">
        <v>65</v>
      </c>
      <c r="AK36" s="4" t="s">
        <v>438</v>
      </c>
    </row>
    <row r="37" s="1" customFormat="1" ht="127.5" spans="1:37">
      <c r="A37" s="4">
        <f t="shared" si="3"/>
        <v>32</v>
      </c>
      <c r="B37" s="4" t="s">
        <v>439</v>
      </c>
      <c r="C37" s="4" t="s">
        <v>48</v>
      </c>
      <c r="D37" s="4" t="s">
        <v>120</v>
      </c>
      <c r="E37" s="4" t="s">
        <v>50</v>
      </c>
      <c r="F37" s="4" t="s">
        <v>51</v>
      </c>
      <c r="G37" s="4" t="s">
        <v>440</v>
      </c>
      <c r="H37" s="4" t="s">
        <v>441</v>
      </c>
      <c r="I37" s="4" t="s">
        <v>442</v>
      </c>
      <c r="J37" s="4" t="s">
        <v>443</v>
      </c>
      <c r="K37" s="4" t="s">
        <v>444</v>
      </c>
      <c r="L37" s="4" t="s">
        <v>83</v>
      </c>
      <c r="M37" s="4" t="s">
        <v>84</v>
      </c>
      <c r="N37" s="4"/>
      <c r="O37" s="4" t="s">
        <v>445</v>
      </c>
      <c r="P37" s="4" t="s">
        <v>446</v>
      </c>
      <c r="Q37" s="4" t="s">
        <v>447</v>
      </c>
      <c r="R37" s="4" t="s">
        <v>361</v>
      </c>
      <c r="S37" s="4">
        <v>2022</v>
      </c>
      <c r="T37" s="4">
        <v>2022.01</v>
      </c>
      <c r="U37" s="4">
        <v>2022.04</v>
      </c>
      <c r="V37" s="4">
        <v>180</v>
      </c>
      <c r="W37" s="4">
        <v>180</v>
      </c>
      <c r="X37" s="4">
        <v>0</v>
      </c>
      <c r="Y37" s="4">
        <v>0</v>
      </c>
      <c r="Z37" s="4">
        <v>0</v>
      </c>
      <c r="AA37" s="4">
        <v>5752</v>
      </c>
      <c r="AB37" s="4">
        <v>50</v>
      </c>
      <c r="AC37" s="4" t="s">
        <v>64</v>
      </c>
      <c r="AD37" s="4" t="s">
        <v>64</v>
      </c>
      <c r="AE37" s="4" t="s">
        <v>64</v>
      </c>
      <c r="AF37" s="4" t="s">
        <v>65</v>
      </c>
      <c r="AG37" s="4" t="s">
        <v>64</v>
      </c>
      <c r="AH37" s="4" t="s">
        <v>64</v>
      </c>
      <c r="AI37" s="4"/>
      <c r="AJ37" s="4" t="s">
        <v>65</v>
      </c>
      <c r="AK37" s="4" t="s">
        <v>448</v>
      </c>
    </row>
    <row r="38" s="1" customFormat="1" ht="216.75" spans="1:37">
      <c r="A38" s="4">
        <f t="shared" si="3"/>
        <v>33</v>
      </c>
      <c r="B38" s="13" t="s">
        <v>449</v>
      </c>
      <c r="C38" s="13" t="s">
        <v>48</v>
      </c>
      <c r="D38" s="4" t="s">
        <v>120</v>
      </c>
      <c r="E38" s="4"/>
      <c r="F38" s="13" t="s">
        <v>450</v>
      </c>
      <c r="G38" s="4"/>
      <c r="H38" s="13" t="s">
        <v>451</v>
      </c>
      <c r="I38" s="13" t="s">
        <v>452</v>
      </c>
      <c r="J38" s="13" t="s">
        <v>453</v>
      </c>
      <c r="K38" s="13" t="s">
        <v>454</v>
      </c>
      <c r="L38" s="13" t="s">
        <v>455</v>
      </c>
      <c r="M38" s="13" t="s">
        <v>456</v>
      </c>
      <c r="N38" s="13" t="s">
        <v>457</v>
      </c>
      <c r="O38" s="13" t="s">
        <v>458</v>
      </c>
      <c r="P38" s="13" t="s">
        <v>459</v>
      </c>
      <c r="Q38" s="13" t="s">
        <v>460</v>
      </c>
      <c r="R38" s="13" t="s">
        <v>461</v>
      </c>
      <c r="S38" s="4">
        <v>2022</v>
      </c>
      <c r="T38" s="4">
        <v>2022.01</v>
      </c>
      <c r="U38" s="4">
        <v>2022.12</v>
      </c>
      <c r="V38" s="4">
        <v>100</v>
      </c>
      <c r="W38" s="13">
        <v>100</v>
      </c>
      <c r="X38" s="4">
        <v>0</v>
      </c>
      <c r="Y38" s="4">
        <v>0</v>
      </c>
      <c r="Z38" s="4">
        <v>0</v>
      </c>
      <c r="AA38" s="13" t="s">
        <v>462</v>
      </c>
      <c r="AB38" s="4"/>
      <c r="AC38" s="4" t="s">
        <v>64</v>
      </c>
      <c r="AD38" s="4" t="s">
        <v>64</v>
      </c>
      <c r="AE38" s="4" t="s">
        <v>64</v>
      </c>
      <c r="AF38" s="4" t="s">
        <v>65</v>
      </c>
      <c r="AG38" s="4" t="s">
        <v>64</v>
      </c>
      <c r="AH38" s="13" t="s">
        <v>65</v>
      </c>
      <c r="AI38" s="13" t="s">
        <v>463</v>
      </c>
      <c r="AJ38" s="13" t="s">
        <v>65</v>
      </c>
      <c r="AK38" s="13" t="s">
        <v>464</v>
      </c>
    </row>
    <row r="39" s="1" customFormat="1" ht="216.75" spans="1:37">
      <c r="A39" s="4">
        <f t="shared" si="3"/>
        <v>34</v>
      </c>
      <c r="B39" s="4" t="s">
        <v>465</v>
      </c>
      <c r="C39" s="4" t="s">
        <v>48</v>
      </c>
      <c r="D39" s="4" t="s">
        <v>164</v>
      </c>
      <c r="E39" s="4" t="s">
        <v>466</v>
      </c>
      <c r="F39" s="4" t="s">
        <v>51</v>
      </c>
      <c r="G39" s="4" t="s">
        <v>467</v>
      </c>
      <c r="H39" s="4" t="s">
        <v>468</v>
      </c>
      <c r="I39" s="4" t="s">
        <v>469</v>
      </c>
      <c r="J39" s="4" t="s">
        <v>470</v>
      </c>
      <c r="K39" s="4" t="s">
        <v>471</v>
      </c>
      <c r="L39" s="4" t="s">
        <v>472</v>
      </c>
      <c r="M39" s="4" t="s">
        <v>473</v>
      </c>
      <c r="N39" s="4" t="s">
        <v>474</v>
      </c>
      <c r="O39" s="4" t="s">
        <v>475</v>
      </c>
      <c r="P39" s="4" t="s">
        <v>476</v>
      </c>
      <c r="Q39" s="4" t="s">
        <v>477</v>
      </c>
      <c r="R39" s="4" t="s">
        <v>63</v>
      </c>
      <c r="S39" s="4">
        <v>2022</v>
      </c>
      <c r="T39" s="4" t="s">
        <v>132</v>
      </c>
      <c r="U39" s="4">
        <v>2022.12</v>
      </c>
      <c r="V39" s="4">
        <v>100</v>
      </c>
      <c r="W39" s="4">
        <v>100</v>
      </c>
      <c r="X39" s="4">
        <v>0</v>
      </c>
      <c r="Y39" s="4">
        <v>0</v>
      </c>
      <c r="Z39" s="4">
        <v>0</v>
      </c>
      <c r="AA39" s="4">
        <v>4505</v>
      </c>
      <c r="AB39" s="4">
        <v>76</v>
      </c>
      <c r="AC39" s="4" t="s">
        <v>64</v>
      </c>
      <c r="AD39" s="4" t="s">
        <v>64</v>
      </c>
      <c r="AE39" s="4" t="s">
        <v>64</v>
      </c>
      <c r="AF39" s="4" t="s">
        <v>65</v>
      </c>
      <c r="AG39" s="4" t="s">
        <v>64</v>
      </c>
      <c r="AH39" s="4" t="s">
        <v>65</v>
      </c>
      <c r="AI39" s="4" t="s">
        <v>478</v>
      </c>
      <c r="AJ39" s="4" t="s">
        <v>65</v>
      </c>
      <c r="AK39" s="4" t="s">
        <v>479</v>
      </c>
    </row>
    <row r="40" s="1" customFormat="1" ht="89.25" spans="1:37">
      <c r="A40" s="4">
        <f t="shared" ref="A40:A49" si="4">ROW()-5</f>
        <v>35</v>
      </c>
      <c r="B40" s="4" t="s">
        <v>480</v>
      </c>
      <c r="C40" s="4" t="s">
        <v>48</v>
      </c>
      <c r="D40" s="4" t="s">
        <v>120</v>
      </c>
      <c r="E40" s="4" t="s">
        <v>481</v>
      </c>
      <c r="F40" s="4" t="s">
        <v>265</v>
      </c>
      <c r="G40" s="4" t="s">
        <v>482</v>
      </c>
      <c r="H40" s="4" t="s">
        <v>483</v>
      </c>
      <c r="I40" s="4" t="s">
        <v>484</v>
      </c>
      <c r="J40" s="4" t="s">
        <v>485</v>
      </c>
      <c r="K40" s="4" t="s">
        <v>486</v>
      </c>
      <c r="L40" s="4" t="s">
        <v>487</v>
      </c>
      <c r="M40" s="4" t="s">
        <v>488</v>
      </c>
      <c r="N40" s="4" t="s">
        <v>489</v>
      </c>
      <c r="O40" s="4" t="s">
        <v>483</v>
      </c>
      <c r="P40" s="4" t="s">
        <v>490</v>
      </c>
      <c r="Q40" s="4" t="s">
        <v>87</v>
      </c>
      <c r="R40" s="4" t="s">
        <v>220</v>
      </c>
      <c r="S40" s="4">
        <v>2022</v>
      </c>
      <c r="T40" s="4">
        <v>2022.01</v>
      </c>
      <c r="U40" s="4">
        <v>2022.12</v>
      </c>
      <c r="V40" s="4">
        <v>30</v>
      </c>
      <c r="W40" s="4">
        <v>30</v>
      </c>
      <c r="X40" s="4">
        <v>0</v>
      </c>
      <c r="Y40" s="4">
        <v>0</v>
      </c>
      <c r="Z40" s="4">
        <v>0</v>
      </c>
      <c r="AA40" s="4">
        <v>240</v>
      </c>
      <c r="AB40" s="4">
        <v>1</v>
      </c>
      <c r="AC40" s="4" t="s">
        <v>64</v>
      </c>
      <c r="AD40" s="4" t="s">
        <v>64</v>
      </c>
      <c r="AE40" s="4" t="s">
        <v>64</v>
      </c>
      <c r="AF40" s="4" t="s">
        <v>65</v>
      </c>
      <c r="AG40" s="4" t="s">
        <v>64</v>
      </c>
      <c r="AH40" s="4" t="s">
        <v>64</v>
      </c>
      <c r="AI40" s="4"/>
      <c r="AJ40" s="4" t="s">
        <v>64</v>
      </c>
      <c r="AK40" s="4"/>
    </row>
    <row r="41" s="1" customFormat="1" ht="191.25" spans="1:37">
      <c r="A41" s="4">
        <f t="shared" si="4"/>
        <v>36</v>
      </c>
      <c r="B41" s="4" t="s">
        <v>491</v>
      </c>
      <c r="C41" s="4" t="s">
        <v>94</v>
      </c>
      <c r="D41" s="4" t="s">
        <v>177</v>
      </c>
      <c r="E41" s="4" t="s">
        <v>492</v>
      </c>
      <c r="F41" s="4" t="s">
        <v>51</v>
      </c>
      <c r="G41" s="4" t="s">
        <v>493</v>
      </c>
      <c r="H41" s="14" t="s">
        <v>494</v>
      </c>
      <c r="I41" s="14" t="s">
        <v>495</v>
      </c>
      <c r="J41" s="4" t="s">
        <v>496</v>
      </c>
      <c r="K41" s="4" t="s">
        <v>496</v>
      </c>
      <c r="L41" s="14" t="s">
        <v>83</v>
      </c>
      <c r="M41" s="9" t="s">
        <v>84</v>
      </c>
      <c r="N41" s="4" t="s">
        <v>497</v>
      </c>
      <c r="O41" s="14" t="s">
        <v>498</v>
      </c>
      <c r="P41" s="14" t="s">
        <v>499</v>
      </c>
      <c r="Q41" s="14" t="s">
        <v>188</v>
      </c>
      <c r="R41" s="14" t="s">
        <v>500</v>
      </c>
      <c r="S41" s="4">
        <v>2022</v>
      </c>
      <c r="T41" s="20">
        <v>2022.04</v>
      </c>
      <c r="U41" s="20">
        <v>2022.1</v>
      </c>
      <c r="V41" s="4">
        <v>240</v>
      </c>
      <c r="W41" s="4">
        <v>240</v>
      </c>
      <c r="X41" s="4">
        <v>0</v>
      </c>
      <c r="Y41" s="4">
        <v>0</v>
      </c>
      <c r="Z41" s="4">
        <v>0</v>
      </c>
      <c r="AA41" s="4">
        <v>548</v>
      </c>
      <c r="AB41" s="4">
        <v>18</v>
      </c>
      <c r="AC41" s="4" t="s">
        <v>64</v>
      </c>
      <c r="AD41" s="4" t="s">
        <v>64</v>
      </c>
      <c r="AE41" s="4" t="s">
        <v>64</v>
      </c>
      <c r="AF41" s="4" t="s">
        <v>65</v>
      </c>
      <c r="AG41" s="4" t="s">
        <v>64</v>
      </c>
      <c r="AH41" s="4" t="s">
        <v>64</v>
      </c>
      <c r="AI41" s="4" t="s">
        <v>64</v>
      </c>
      <c r="AJ41" s="4" t="s">
        <v>64</v>
      </c>
      <c r="AK41" s="4" t="s">
        <v>64</v>
      </c>
    </row>
    <row r="42" s="1" customFormat="1" ht="178.5" spans="1:37">
      <c r="A42" s="4">
        <f t="shared" si="4"/>
        <v>37</v>
      </c>
      <c r="B42" s="4" t="s">
        <v>501</v>
      </c>
      <c r="C42" s="4" t="s">
        <v>502</v>
      </c>
      <c r="D42" s="4" t="s">
        <v>503</v>
      </c>
      <c r="E42" s="4" t="s">
        <v>504</v>
      </c>
      <c r="F42" s="4" t="s">
        <v>51</v>
      </c>
      <c r="G42" s="4" t="s">
        <v>505</v>
      </c>
      <c r="H42" s="4" t="s">
        <v>506</v>
      </c>
      <c r="I42" s="4" t="s">
        <v>507</v>
      </c>
      <c r="J42" s="4" t="s">
        <v>508</v>
      </c>
      <c r="K42" s="4" t="s">
        <v>509</v>
      </c>
      <c r="L42" s="15" t="s">
        <v>510</v>
      </c>
      <c r="M42" s="15" t="s">
        <v>511</v>
      </c>
      <c r="N42" s="4" t="s">
        <v>512</v>
      </c>
      <c r="O42" s="4" t="s">
        <v>513</v>
      </c>
      <c r="P42" s="4" t="s">
        <v>514</v>
      </c>
      <c r="Q42" s="4"/>
      <c r="R42" s="4" t="s">
        <v>515</v>
      </c>
      <c r="S42" s="4">
        <v>2022</v>
      </c>
      <c r="T42" s="4">
        <v>2022.09</v>
      </c>
      <c r="U42" s="4">
        <v>2022.12</v>
      </c>
      <c r="V42" s="4">
        <v>85</v>
      </c>
      <c r="W42" s="4">
        <v>85</v>
      </c>
      <c r="X42" s="4">
        <v>0</v>
      </c>
      <c r="Y42" s="4">
        <v>0</v>
      </c>
      <c r="Z42" s="4">
        <v>0</v>
      </c>
      <c r="AA42" s="4">
        <v>200</v>
      </c>
      <c r="AB42" s="4">
        <v>200</v>
      </c>
      <c r="AC42" s="4" t="s">
        <v>64</v>
      </c>
      <c r="AD42" s="4" t="s">
        <v>64</v>
      </c>
      <c r="AE42" s="4" t="s">
        <v>64</v>
      </c>
      <c r="AF42" s="4" t="s">
        <v>65</v>
      </c>
      <c r="AG42" s="4" t="s">
        <v>64</v>
      </c>
      <c r="AH42" s="4" t="s">
        <v>64</v>
      </c>
      <c r="AI42" s="4"/>
      <c r="AJ42" s="4" t="s">
        <v>64</v>
      </c>
      <c r="AK42" s="4"/>
    </row>
    <row r="43" s="1" customFormat="1" ht="127.5" spans="1:37">
      <c r="A43" s="4">
        <f t="shared" si="4"/>
        <v>38</v>
      </c>
      <c r="B43" s="4" t="s">
        <v>516</v>
      </c>
      <c r="C43" s="4" t="s">
        <v>502</v>
      </c>
      <c r="D43" s="4" t="s">
        <v>517</v>
      </c>
      <c r="E43" s="4" t="s">
        <v>518</v>
      </c>
      <c r="F43" s="4" t="s">
        <v>51</v>
      </c>
      <c r="G43" s="4" t="s">
        <v>505</v>
      </c>
      <c r="H43" s="4" t="s">
        <v>519</v>
      </c>
      <c r="I43" s="4" t="s">
        <v>520</v>
      </c>
      <c r="J43" s="4" t="s">
        <v>521</v>
      </c>
      <c r="K43" s="4" t="s">
        <v>522</v>
      </c>
      <c r="L43" s="4" t="s">
        <v>523</v>
      </c>
      <c r="M43" s="4" t="s">
        <v>524</v>
      </c>
      <c r="N43" s="4" t="s">
        <v>525</v>
      </c>
      <c r="O43" s="4" t="s">
        <v>526</v>
      </c>
      <c r="P43" s="4" t="s">
        <v>527</v>
      </c>
      <c r="Q43" s="4"/>
      <c r="R43" s="4" t="s">
        <v>528</v>
      </c>
      <c r="S43" s="4">
        <v>2022</v>
      </c>
      <c r="T43" s="17" t="s">
        <v>132</v>
      </c>
      <c r="U43" s="17" t="s">
        <v>337</v>
      </c>
      <c r="V43" s="4">
        <v>180</v>
      </c>
      <c r="W43" s="4">
        <v>180</v>
      </c>
      <c r="X43" s="4">
        <v>0</v>
      </c>
      <c r="Y43" s="4">
        <v>0</v>
      </c>
      <c r="Z43" s="4">
        <v>0</v>
      </c>
      <c r="AA43" s="4" t="s">
        <v>529</v>
      </c>
      <c r="AB43" s="4" t="s">
        <v>530</v>
      </c>
      <c r="AC43" s="4" t="s">
        <v>64</v>
      </c>
      <c r="AD43" s="4" t="s">
        <v>64</v>
      </c>
      <c r="AE43" s="4" t="s">
        <v>65</v>
      </c>
      <c r="AF43" s="4"/>
      <c r="AG43" s="4" t="s">
        <v>64</v>
      </c>
      <c r="AH43" s="4" t="s">
        <v>64</v>
      </c>
      <c r="AI43" s="4"/>
      <c r="AJ43" s="4" t="s">
        <v>64</v>
      </c>
      <c r="AK43" s="4"/>
    </row>
    <row r="44" s="1" customFormat="1" ht="165.75" spans="1:37">
      <c r="A44" s="4">
        <f t="shared" si="4"/>
        <v>39</v>
      </c>
      <c r="B44" s="4" t="s">
        <v>531</v>
      </c>
      <c r="C44" s="4" t="s">
        <v>502</v>
      </c>
      <c r="D44" s="4" t="s">
        <v>532</v>
      </c>
      <c r="E44" s="4" t="s">
        <v>533</v>
      </c>
      <c r="F44" s="4" t="s">
        <v>51</v>
      </c>
      <c r="G44" s="4" t="s">
        <v>505</v>
      </c>
      <c r="H44" s="4" t="s">
        <v>534</v>
      </c>
      <c r="I44" s="4" t="s">
        <v>535</v>
      </c>
      <c r="J44" s="4" t="s">
        <v>534</v>
      </c>
      <c r="K44" s="4" t="s">
        <v>536</v>
      </c>
      <c r="L44" s="4" t="s">
        <v>537</v>
      </c>
      <c r="M44" s="4" t="s">
        <v>538</v>
      </c>
      <c r="N44" s="4"/>
      <c r="O44" s="4" t="s">
        <v>539</v>
      </c>
      <c r="P44" s="4" t="s">
        <v>540</v>
      </c>
      <c r="Q44" s="4"/>
      <c r="R44" s="4" t="s">
        <v>528</v>
      </c>
      <c r="S44" s="4">
        <v>2022</v>
      </c>
      <c r="T44" s="4">
        <v>2022.01</v>
      </c>
      <c r="U44" s="4">
        <v>2022.12</v>
      </c>
      <c r="V44" s="4">
        <v>100</v>
      </c>
      <c r="W44" s="4">
        <v>100</v>
      </c>
      <c r="X44" s="4">
        <v>0</v>
      </c>
      <c r="Y44" s="4">
        <v>0</v>
      </c>
      <c r="Z44" s="4">
        <v>0</v>
      </c>
      <c r="AA44" s="4" t="s">
        <v>529</v>
      </c>
      <c r="AB44" s="4" t="s">
        <v>541</v>
      </c>
      <c r="AC44" s="4" t="s">
        <v>64</v>
      </c>
      <c r="AD44" s="4" t="s">
        <v>64</v>
      </c>
      <c r="AE44" s="4" t="s">
        <v>65</v>
      </c>
      <c r="AF44" s="4"/>
      <c r="AG44" s="4" t="s">
        <v>64</v>
      </c>
      <c r="AH44" s="4" t="s">
        <v>64</v>
      </c>
      <c r="AI44" s="4"/>
      <c r="AJ44" s="4" t="s">
        <v>64</v>
      </c>
      <c r="AK44" s="4"/>
    </row>
    <row r="45" s="1" customFormat="1" ht="102" spans="1:37">
      <c r="A45" s="4">
        <f t="shared" si="4"/>
        <v>40</v>
      </c>
      <c r="B45" s="4" t="s">
        <v>542</v>
      </c>
      <c r="C45" s="4" t="s">
        <v>48</v>
      </c>
      <c r="D45" s="4" t="s">
        <v>543</v>
      </c>
      <c r="E45" s="4" t="s">
        <v>544</v>
      </c>
      <c r="F45" s="4" t="s">
        <v>51</v>
      </c>
      <c r="G45" s="4" t="s">
        <v>505</v>
      </c>
      <c r="H45" s="4" t="s">
        <v>545</v>
      </c>
      <c r="I45" s="4" t="s">
        <v>546</v>
      </c>
      <c r="J45" s="4" t="s">
        <v>547</v>
      </c>
      <c r="K45" s="4" t="s">
        <v>548</v>
      </c>
      <c r="L45" s="4" t="s">
        <v>549</v>
      </c>
      <c r="M45" s="4" t="s">
        <v>550</v>
      </c>
      <c r="N45" s="4" t="s">
        <v>551</v>
      </c>
      <c r="O45" s="4" t="s">
        <v>552</v>
      </c>
      <c r="P45" s="4" t="s">
        <v>553</v>
      </c>
      <c r="Q45" s="4"/>
      <c r="R45" s="4" t="s">
        <v>554</v>
      </c>
      <c r="S45" s="4">
        <v>2022</v>
      </c>
      <c r="T45" s="17" t="s">
        <v>436</v>
      </c>
      <c r="U45" s="17" t="s">
        <v>337</v>
      </c>
      <c r="V45" s="4">
        <v>314</v>
      </c>
      <c r="W45" s="4">
        <v>314</v>
      </c>
      <c r="X45" s="4">
        <v>0</v>
      </c>
      <c r="Y45" s="4">
        <v>0</v>
      </c>
      <c r="Z45" s="4">
        <v>0</v>
      </c>
      <c r="AA45" s="4"/>
      <c r="AB45" s="4"/>
      <c r="AC45" s="4" t="s">
        <v>64</v>
      </c>
      <c r="AD45" s="4" t="s">
        <v>64</v>
      </c>
      <c r="AE45" s="4" t="s">
        <v>64</v>
      </c>
      <c r="AF45" s="4" t="s">
        <v>65</v>
      </c>
      <c r="AG45" s="4" t="s">
        <v>64</v>
      </c>
      <c r="AH45" s="4" t="s">
        <v>64</v>
      </c>
      <c r="AI45" s="4"/>
      <c r="AJ45" s="4" t="s">
        <v>64</v>
      </c>
      <c r="AK45" s="4"/>
    </row>
    <row r="46" s="1" customFormat="1" ht="140.25" spans="1:37">
      <c r="A46" s="4">
        <f t="shared" si="4"/>
        <v>41</v>
      </c>
      <c r="B46" s="4" t="s">
        <v>555</v>
      </c>
      <c r="C46" s="4" t="s">
        <v>556</v>
      </c>
      <c r="D46" s="4" t="s">
        <v>556</v>
      </c>
      <c r="E46" s="4" t="s">
        <v>557</v>
      </c>
      <c r="F46" s="4" t="s">
        <v>51</v>
      </c>
      <c r="G46" s="4" t="s">
        <v>505</v>
      </c>
      <c r="H46" s="4" t="s">
        <v>558</v>
      </c>
      <c r="I46" s="4" t="s">
        <v>559</v>
      </c>
      <c r="J46" s="4" t="s">
        <v>560</v>
      </c>
      <c r="K46" s="4" t="s">
        <v>561</v>
      </c>
      <c r="L46" s="4" t="s">
        <v>562</v>
      </c>
      <c r="M46" s="4" t="s">
        <v>563</v>
      </c>
      <c r="N46" s="4" t="s">
        <v>489</v>
      </c>
      <c r="O46" s="4"/>
      <c r="P46" s="4" t="s">
        <v>564</v>
      </c>
      <c r="Q46" s="4" t="s">
        <v>565</v>
      </c>
      <c r="R46" s="4" t="s">
        <v>566</v>
      </c>
      <c r="S46" s="4">
        <v>2022</v>
      </c>
      <c r="T46" s="17" t="s">
        <v>132</v>
      </c>
      <c r="U46" s="17" t="s">
        <v>337</v>
      </c>
      <c r="V46" s="4">
        <v>40</v>
      </c>
      <c r="W46" s="4">
        <v>40</v>
      </c>
      <c r="X46" s="4">
        <v>0</v>
      </c>
      <c r="Y46" s="4">
        <v>0</v>
      </c>
      <c r="Z46" s="4">
        <v>0</v>
      </c>
      <c r="AA46" s="4">
        <v>0</v>
      </c>
      <c r="AB46" s="4">
        <v>0</v>
      </c>
      <c r="AC46" s="4" t="s">
        <v>64</v>
      </c>
      <c r="AD46" s="4" t="s">
        <v>64</v>
      </c>
      <c r="AE46" s="4" t="s">
        <v>64</v>
      </c>
      <c r="AF46" s="4" t="s">
        <v>64</v>
      </c>
      <c r="AG46" s="4" t="s">
        <v>64</v>
      </c>
      <c r="AH46" s="4" t="s">
        <v>64</v>
      </c>
      <c r="AI46" s="4"/>
      <c r="AJ46" s="4" t="s">
        <v>64</v>
      </c>
      <c r="AK46" s="4"/>
    </row>
    <row r="47" s="1" customFormat="1" ht="89.25" spans="1:37">
      <c r="A47" s="4">
        <f t="shared" si="4"/>
        <v>42</v>
      </c>
      <c r="B47" s="4" t="s">
        <v>567</v>
      </c>
      <c r="C47" s="4" t="s">
        <v>48</v>
      </c>
      <c r="D47" s="4" t="s">
        <v>556</v>
      </c>
      <c r="E47" s="4" t="s">
        <v>568</v>
      </c>
      <c r="F47" s="4" t="s">
        <v>51</v>
      </c>
      <c r="G47" s="4" t="s">
        <v>505</v>
      </c>
      <c r="H47" s="4" t="s">
        <v>569</v>
      </c>
      <c r="I47" s="4" t="s">
        <v>570</v>
      </c>
      <c r="J47" s="4" t="s">
        <v>568</v>
      </c>
      <c r="K47" s="4"/>
      <c r="L47" s="4" t="s">
        <v>562</v>
      </c>
      <c r="M47" s="4" t="s">
        <v>563</v>
      </c>
      <c r="N47" s="4" t="s">
        <v>489</v>
      </c>
      <c r="O47" s="4"/>
      <c r="P47" s="4" t="s">
        <v>571</v>
      </c>
      <c r="Q47" s="4"/>
      <c r="R47" s="4" t="s">
        <v>566</v>
      </c>
      <c r="S47" s="4">
        <v>2022</v>
      </c>
      <c r="T47" s="17" t="s">
        <v>132</v>
      </c>
      <c r="U47" s="17" t="s">
        <v>337</v>
      </c>
      <c r="V47" s="4">
        <v>145</v>
      </c>
      <c r="W47" s="4">
        <v>145</v>
      </c>
      <c r="X47" s="4">
        <v>0</v>
      </c>
      <c r="Y47" s="4">
        <v>0</v>
      </c>
      <c r="Z47" s="4">
        <v>0</v>
      </c>
      <c r="AA47" s="4">
        <v>0</v>
      </c>
      <c r="AB47" s="4">
        <v>0</v>
      </c>
      <c r="AC47" s="4" t="s">
        <v>64</v>
      </c>
      <c r="AD47" s="4" t="s">
        <v>64</v>
      </c>
      <c r="AE47" s="4" t="s">
        <v>64</v>
      </c>
      <c r="AF47" s="4" t="s">
        <v>65</v>
      </c>
      <c r="AG47" s="4" t="s">
        <v>64</v>
      </c>
      <c r="AH47" s="4" t="s">
        <v>64</v>
      </c>
      <c r="AI47" s="4"/>
      <c r="AJ47" s="4" t="s">
        <v>64</v>
      </c>
      <c r="AK47" s="4"/>
    </row>
    <row r="48" s="1" customFormat="1" ht="76.5" spans="1:37">
      <c r="A48" s="4">
        <f t="shared" si="4"/>
        <v>43</v>
      </c>
      <c r="B48" s="4" t="s">
        <v>572</v>
      </c>
      <c r="C48" s="4" t="s">
        <v>573</v>
      </c>
      <c r="D48" s="4" t="s">
        <v>573</v>
      </c>
      <c r="E48" s="4" t="s">
        <v>574</v>
      </c>
      <c r="F48" s="4" t="s">
        <v>51</v>
      </c>
      <c r="G48" s="4" t="s">
        <v>505</v>
      </c>
      <c r="H48" s="4" t="s">
        <v>575</v>
      </c>
      <c r="I48" s="4"/>
      <c r="J48" s="4" t="s">
        <v>576</v>
      </c>
      <c r="K48" s="4" t="s">
        <v>577</v>
      </c>
      <c r="L48" s="4" t="s">
        <v>578</v>
      </c>
      <c r="M48" s="4" t="s">
        <v>579</v>
      </c>
      <c r="N48" s="4" t="s">
        <v>580</v>
      </c>
      <c r="O48" s="4"/>
      <c r="P48" s="4" t="s">
        <v>581</v>
      </c>
      <c r="Q48" s="4"/>
      <c r="R48" s="4" t="s">
        <v>582</v>
      </c>
      <c r="S48" s="4">
        <v>2022</v>
      </c>
      <c r="T48" s="4">
        <v>2022.01</v>
      </c>
      <c r="U48" s="4">
        <v>2022.12</v>
      </c>
      <c r="V48" s="4">
        <v>25</v>
      </c>
      <c r="W48" s="4">
        <v>25</v>
      </c>
      <c r="X48" s="4">
        <v>0</v>
      </c>
      <c r="Y48" s="4">
        <v>0</v>
      </c>
      <c r="Z48" s="4">
        <v>0</v>
      </c>
      <c r="AA48" s="4">
        <v>22633</v>
      </c>
      <c r="AB48" s="4">
        <v>22633</v>
      </c>
      <c r="AC48" s="4" t="s">
        <v>64</v>
      </c>
      <c r="AD48" s="4" t="s">
        <v>64</v>
      </c>
      <c r="AE48" s="4" t="s">
        <v>64</v>
      </c>
      <c r="AF48" s="4" t="s">
        <v>64</v>
      </c>
      <c r="AG48" s="4" t="s">
        <v>64</v>
      </c>
      <c r="AH48" s="4" t="s">
        <v>64</v>
      </c>
      <c r="AI48" s="4"/>
      <c r="AJ48" s="4" t="s">
        <v>64</v>
      </c>
      <c r="AK48" s="4"/>
    </row>
    <row r="49" s="1" customFormat="1" ht="76.5" spans="1:37">
      <c r="A49" s="4">
        <f t="shared" si="4"/>
        <v>44</v>
      </c>
      <c r="B49" s="4" t="s">
        <v>583</v>
      </c>
      <c r="C49" s="4" t="s">
        <v>502</v>
      </c>
      <c r="D49" s="4" t="s">
        <v>584</v>
      </c>
      <c r="E49" s="4" t="s">
        <v>585</v>
      </c>
      <c r="F49" s="4" t="s">
        <v>51</v>
      </c>
      <c r="G49" s="4" t="s">
        <v>505</v>
      </c>
      <c r="H49" s="4" t="s">
        <v>586</v>
      </c>
      <c r="I49" s="4" t="s">
        <v>587</v>
      </c>
      <c r="J49" s="4" t="s">
        <v>586</v>
      </c>
      <c r="K49" s="4" t="s">
        <v>588</v>
      </c>
      <c r="L49" s="4" t="s">
        <v>589</v>
      </c>
      <c r="M49" s="4" t="s">
        <v>590</v>
      </c>
      <c r="N49" s="4" t="s">
        <v>591</v>
      </c>
      <c r="O49" s="4"/>
      <c r="P49" s="4" t="s">
        <v>592</v>
      </c>
      <c r="Q49" s="4"/>
      <c r="R49" s="4" t="s">
        <v>245</v>
      </c>
      <c r="S49" s="4">
        <v>2022</v>
      </c>
      <c r="T49" s="4">
        <v>2022.01</v>
      </c>
      <c r="U49" s="4">
        <v>2022.12</v>
      </c>
      <c r="V49" s="4">
        <v>25</v>
      </c>
      <c r="W49" s="4">
        <v>25</v>
      </c>
      <c r="X49" s="4">
        <v>0</v>
      </c>
      <c r="Y49" s="4">
        <v>0</v>
      </c>
      <c r="Z49" s="4">
        <v>0</v>
      </c>
      <c r="AA49" s="4">
        <v>100</v>
      </c>
      <c r="AB49" s="4">
        <v>100</v>
      </c>
      <c r="AC49" s="4" t="s">
        <v>64</v>
      </c>
      <c r="AD49" s="4" t="s">
        <v>64</v>
      </c>
      <c r="AE49" s="4" t="s">
        <v>65</v>
      </c>
      <c r="AF49" s="4" t="s">
        <v>65</v>
      </c>
      <c r="AG49" s="4" t="s">
        <v>64</v>
      </c>
      <c r="AH49" s="4" t="s">
        <v>64</v>
      </c>
      <c r="AI49" s="4"/>
      <c r="AJ49" s="4" t="s">
        <v>64</v>
      </c>
      <c r="AK49" s="4"/>
    </row>
    <row r="50" s="1" customFormat="1" ht="216.75" spans="1:37">
      <c r="A50" s="4">
        <f t="shared" ref="A50:A61" si="5">ROW()-5</f>
        <v>45</v>
      </c>
      <c r="B50" s="4" t="s">
        <v>593</v>
      </c>
      <c r="C50" s="4" t="s">
        <v>502</v>
      </c>
      <c r="D50" s="4" t="s">
        <v>594</v>
      </c>
      <c r="E50" s="4" t="s">
        <v>595</v>
      </c>
      <c r="F50" s="4" t="s">
        <v>51</v>
      </c>
      <c r="G50" s="4" t="s">
        <v>505</v>
      </c>
      <c r="H50" s="4" t="s">
        <v>596</v>
      </c>
      <c r="I50" s="4" t="s">
        <v>597</v>
      </c>
      <c r="J50" s="4" t="s">
        <v>598</v>
      </c>
      <c r="K50" s="4" t="s">
        <v>599</v>
      </c>
      <c r="L50" s="4" t="s">
        <v>600</v>
      </c>
      <c r="M50" s="4" t="s">
        <v>601</v>
      </c>
      <c r="N50" s="4" t="s">
        <v>602</v>
      </c>
      <c r="O50" s="4" t="s">
        <v>603</v>
      </c>
      <c r="P50" s="4" t="s">
        <v>604</v>
      </c>
      <c r="Q50" s="4" t="s">
        <v>605</v>
      </c>
      <c r="R50" s="4" t="s">
        <v>606</v>
      </c>
      <c r="S50" s="4">
        <v>2022</v>
      </c>
      <c r="T50" s="4">
        <v>2022.01</v>
      </c>
      <c r="U50" s="4">
        <v>2022.12</v>
      </c>
      <c r="V50" s="4">
        <v>430</v>
      </c>
      <c r="W50" s="23">
        <v>430</v>
      </c>
      <c r="X50" s="4">
        <v>0</v>
      </c>
      <c r="Y50" s="4">
        <v>0</v>
      </c>
      <c r="Z50" s="4">
        <v>0</v>
      </c>
      <c r="AA50" s="4">
        <v>22633</v>
      </c>
      <c r="AB50" s="4">
        <v>22633</v>
      </c>
      <c r="AC50" s="4" t="s">
        <v>64</v>
      </c>
      <c r="AD50" s="4" t="s">
        <v>64</v>
      </c>
      <c r="AE50" s="4" t="s">
        <v>64</v>
      </c>
      <c r="AF50" s="4" t="s">
        <v>65</v>
      </c>
      <c r="AG50" s="4" t="s">
        <v>64</v>
      </c>
      <c r="AH50" s="4" t="s">
        <v>64</v>
      </c>
      <c r="AI50" s="4"/>
      <c r="AJ50" s="4" t="s">
        <v>64</v>
      </c>
      <c r="AK50" s="4"/>
    </row>
    <row r="51" s="1" customFormat="1" ht="153" spans="1:37">
      <c r="A51" s="4">
        <f t="shared" si="5"/>
        <v>46</v>
      </c>
      <c r="B51" s="4" t="s">
        <v>607</v>
      </c>
      <c r="C51" s="4" t="s">
        <v>48</v>
      </c>
      <c r="D51" s="4" t="s">
        <v>608</v>
      </c>
      <c r="E51" s="4" t="s">
        <v>609</v>
      </c>
      <c r="F51" s="4" t="s">
        <v>51</v>
      </c>
      <c r="G51" s="4" t="s">
        <v>505</v>
      </c>
      <c r="H51" s="4" t="s">
        <v>610</v>
      </c>
      <c r="I51" s="4" t="s">
        <v>611</v>
      </c>
      <c r="J51" s="4" t="s">
        <v>610</v>
      </c>
      <c r="K51" s="4" t="s">
        <v>612</v>
      </c>
      <c r="L51" s="4" t="s">
        <v>613</v>
      </c>
      <c r="M51" s="4" t="s">
        <v>614</v>
      </c>
      <c r="N51" s="4" t="s">
        <v>615</v>
      </c>
      <c r="O51" s="4" t="s">
        <v>616</v>
      </c>
      <c r="P51" s="4" t="s">
        <v>617</v>
      </c>
      <c r="Q51" s="4"/>
      <c r="R51" s="4" t="s">
        <v>618</v>
      </c>
      <c r="S51" s="4">
        <v>2022</v>
      </c>
      <c r="T51" s="4">
        <v>2022.01</v>
      </c>
      <c r="U51" s="4">
        <v>2022.12</v>
      </c>
      <c r="V51" s="4">
        <v>90</v>
      </c>
      <c r="W51" s="4">
        <v>90</v>
      </c>
      <c r="X51" s="4">
        <v>0</v>
      </c>
      <c r="Y51" s="4">
        <v>0</v>
      </c>
      <c r="Z51" s="4">
        <v>0</v>
      </c>
      <c r="AA51" s="4">
        <v>1500</v>
      </c>
      <c r="AB51" s="4">
        <v>1500</v>
      </c>
      <c r="AC51" s="4" t="s">
        <v>64</v>
      </c>
      <c r="AD51" s="4" t="s">
        <v>64</v>
      </c>
      <c r="AE51" s="4" t="s">
        <v>64</v>
      </c>
      <c r="AF51" s="4" t="s">
        <v>65</v>
      </c>
      <c r="AG51" s="4" t="s">
        <v>64</v>
      </c>
      <c r="AH51" s="4" t="s">
        <v>64</v>
      </c>
      <c r="AI51" s="4"/>
      <c r="AJ51" s="4" t="s">
        <v>64</v>
      </c>
      <c r="AK51" s="4"/>
    </row>
    <row r="52" s="1" customFormat="1" ht="51" spans="1:37">
      <c r="A52" s="4">
        <f t="shared" si="5"/>
        <v>47</v>
      </c>
      <c r="B52" s="4" t="s">
        <v>619</v>
      </c>
      <c r="C52" s="4" t="s">
        <v>502</v>
      </c>
      <c r="D52" s="4" t="s">
        <v>620</v>
      </c>
      <c r="E52" s="4" t="s">
        <v>621</v>
      </c>
      <c r="F52" s="4" t="s">
        <v>51</v>
      </c>
      <c r="G52" s="4" t="s">
        <v>505</v>
      </c>
      <c r="H52" s="4" t="s">
        <v>621</v>
      </c>
      <c r="I52" s="4"/>
      <c r="J52" s="4" t="s">
        <v>622</v>
      </c>
      <c r="K52" s="4" t="s">
        <v>623</v>
      </c>
      <c r="L52" s="4" t="s">
        <v>57</v>
      </c>
      <c r="M52" s="4" t="s">
        <v>590</v>
      </c>
      <c r="N52" s="4" t="s">
        <v>489</v>
      </c>
      <c r="O52" s="4" t="s">
        <v>624</v>
      </c>
      <c r="P52" s="4"/>
      <c r="Q52" s="4"/>
      <c r="R52" s="4" t="s">
        <v>625</v>
      </c>
      <c r="S52" s="4">
        <v>2022</v>
      </c>
      <c r="T52" s="4">
        <v>2022.01</v>
      </c>
      <c r="U52" s="4">
        <v>2022.12</v>
      </c>
      <c r="V52" s="4">
        <v>135</v>
      </c>
      <c r="W52" s="4">
        <v>135</v>
      </c>
      <c r="X52" s="4">
        <v>0</v>
      </c>
      <c r="Y52" s="4">
        <v>0</v>
      </c>
      <c r="Z52" s="4">
        <v>0</v>
      </c>
      <c r="AA52" s="4">
        <v>450</v>
      </c>
      <c r="AB52" s="4">
        <v>450</v>
      </c>
      <c r="AC52" s="4" t="s">
        <v>64</v>
      </c>
      <c r="AD52" s="4" t="s">
        <v>64</v>
      </c>
      <c r="AE52" s="4" t="s">
        <v>64</v>
      </c>
      <c r="AF52" s="4" t="s">
        <v>65</v>
      </c>
      <c r="AG52" s="4" t="s">
        <v>64</v>
      </c>
      <c r="AH52" s="4" t="s">
        <v>64</v>
      </c>
      <c r="AI52" s="4"/>
      <c r="AJ52" s="4" t="s">
        <v>64</v>
      </c>
      <c r="AK52" s="4"/>
    </row>
    <row r="53" s="1" customFormat="1" ht="280.5" spans="1:37">
      <c r="A53" s="4">
        <f t="shared" si="5"/>
        <v>48</v>
      </c>
      <c r="B53" s="4" t="s">
        <v>626</v>
      </c>
      <c r="C53" s="4" t="s">
        <v>502</v>
      </c>
      <c r="D53" s="4" t="s">
        <v>627</v>
      </c>
      <c r="E53" s="4" t="s">
        <v>628</v>
      </c>
      <c r="F53" s="4" t="s">
        <v>51</v>
      </c>
      <c r="G53" s="4" t="s">
        <v>505</v>
      </c>
      <c r="H53" s="4" t="s">
        <v>629</v>
      </c>
      <c r="I53" s="4" t="s">
        <v>630</v>
      </c>
      <c r="J53" s="4" t="s">
        <v>629</v>
      </c>
      <c r="K53" s="4" t="s">
        <v>631</v>
      </c>
      <c r="L53" s="4" t="s">
        <v>632</v>
      </c>
      <c r="M53" s="4" t="s">
        <v>633</v>
      </c>
      <c r="N53" s="4" t="s">
        <v>634</v>
      </c>
      <c r="O53" s="4" t="s">
        <v>635</v>
      </c>
      <c r="P53" s="4" t="s">
        <v>636</v>
      </c>
      <c r="Q53" s="4" t="s">
        <v>637</v>
      </c>
      <c r="R53" s="4" t="s">
        <v>638</v>
      </c>
      <c r="S53" s="4">
        <v>2022</v>
      </c>
      <c r="T53" s="4">
        <v>2022.01</v>
      </c>
      <c r="U53" s="4">
        <v>2022.12</v>
      </c>
      <c r="V53" s="4">
        <v>500</v>
      </c>
      <c r="W53" s="4">
        <v>500</v>
      </c>
      <c r="X53" s="4">
        <v>0</v>
      </c>
      <c r="Y53" s="4">
        <v>0</v>
      </c>
      <c r="Z53" s="4">
        <v>0</v>
      </c>
      <c r="AA53" s="4">
        <v>22460</v>
      </c>
      <c r="AB53" s="4">
        <v>22460</v>
      </c>
      <c r="AC53" s="4" t="s">
        <v>64</v>
      </c>
      <c r="AD53" s="4" t="s">
        <v>64</v>
      </c>
      <c r="AE53" s="4" t="s">
        <v>65</v>
      </c>
      <c r="AF53" s="4" t="s">
        <v>64</v>
      </c>
      <c r="AG53" s="4" t="s">
        <v>64</v>
      </c>
      <c r="AH53" s="4" t="s">
        <v>64</v>
      </c>
      <c r="AI53" s="4" t="s">
        <v>370</v>
      </c>
      <c r="AJ53" s="4" t="s">
        <v>64</v>
      </c>
      <c r="AK53" s="4" t="s">
        <v>370</v>
      </c>
    </row>
    <row r="54" s="1" customFormat="1" ht="103" customHeight="1" spans="1:37">
      <c r="A54" s="4">
        <f t="shared" si="5"/>
        <v>49</v>
      </c>
      <c r="B54" s="4" t="s">
        <v>639</v>
      </c>
      <c r="C54" s="4" t="s">
        <v>640</v>
      </c>
      <c r="D54" s="4" t="s">
        <v>641</v>
      </c>
      <c r="E54" s="4" t="s">
        <v>642</v>
      </c>
      <c r="F54" s="4" t="s">
        <v>51</v>
      </c>
      <c r="G54" s="4" t="s">
        <v>505</v>
      </c>
      <c r="H54" s="4" t="s">
        <v>643</v>
      </c>
      <c r="I54" s="4" t="s">
        <v>644</v>
      </c>
      <c r="J54" s="4" t="s">
        <v>645</v>
      </c>
      <c r="K54" s="4" t="s">
        <v>646</v>
      </c>
      <c r="L54" s="4" t="s">
        <v>647</v>
      </c>
      <c r="M54" s="4" t="s">
        <v>648</v>
      </c>
      <c r="N54" s="4" t="s">
        <v>649</v>
      </c>
      <c r="O54" s="4" t="s">
        <v>650</v>
      </c>
      <c r="P54" s="4" t="s">
        <v>645</v>
      </c>
      <c r="Q54" s="4" t="s">
        <v>651</v>
      </c>
      <c r="R54" s="4" t="s">
        <v>245</v>
      </c>
      <c r="S54" s="4">
        <v>2022</v>
      </c>
      <c r="T54" s="4">
        <v>2022.06</v>
      </c>
      <c r="U54" s="4">
        <v>2022.12</v>
      </c>
      <c r="V54" s="4">
        <v>56</v>
      </c>
      <c r="W54" s="4">
        <v>56</v>
      </c>
      <c r="X54" s="4">
        <v>0</v>
      </c>
      <c r="Y54" s="4">
        <v>0</v>
      </c>
      <c r="Z54" s="4">
        <v>0</v>
      </c>
      <c r="AA54" s="4">
        <v>2700</v>
      </c>
      <c r="AB54" s="4">
        <v>2700</v>
      </c>
      <c r="AC54" s="4" t="s">
        <v>64</v>
      </c>
      <c r="AD54" s="4" t="s">
        <v>64</v>
      </c>
      <c r="AE54" s="4"/>
      <c r="AF54" s="4"/>
      <c r="AG54" s="4" t="s">
        <v>64</v>
      </c>
      <c r="AH54" s="4" t="s">
        <v>64</v>
      </c>
      <c r="AI54" s="4"/>
      <c r="AJ54" s="4" t="s">
        <v>64</v>
      </c>
      <c r="AK54" s="4"/>
    </row>
    <row r="55" s="1" customFormat="1" ht="165.75" spans="1:37">
      <c r="A55" s="4">
        <f t="shared" si="5"/>
        <v>50</v>
      </c>
      <c r="B55" s="4" t="s">
        <v>652</v>
      </c>
      <c r="C55" s="4" t="s">
        <v>94</v>
      </c>
      <c r="D55" s="4" t="s">
        <v>249</v>
      </c>
      <c r="E55" s="4" t="s">
        <v>653</v>
      </c>
      <c r="F55" s="4" t="s">
        <v>51</v>
      </c>
      <c r="G55" s="4" t="s">
        <v>505</v>
      </c>
      <c r="H55" s="4" t="s">
        <v>276</v>
      </c>
      <c r="I55" s="4"/>
      <c r="J55" s="4" t="s">
        <v>654</v>
      </c>
      <c r="K55" s="4"/>
      <c r="L55" s="4" t="s">
        <v>83</v>
      </c>
      <c r="M55" s="4" t="s">
        <v>228</v>
      </c>
      <c r="N55" s="4" t="s">
        <v>489</v>
      </c>
      <c r="O55" s="4"/>
      <c r="P55" s="4" t="s">
        <v>655</v>
      </c>
      <c r="Q55" s="4"/>
      <c r="R55" s="15" t="s">
        <v>63</v>
      </c>
      <c r="S55" s="4">
        <v>2022</v>
      </c>
      <c r="T55" s="9">
        <v>2022.03</v>
      </c>
      <c r="U55" s="9">
        <v>2022.12</v>
      </c>
      <c r="V55" s="4">
        <v>241</v>
      </c>
      <c r="W55" s="4">
        <v>241</v>
      </c>
      <c r="X55" s="4">
        <v>0</v>
      </c>
      <c r="Y55" s="4">
        <v>0</v>
      </c>
      <c r="Z55" s="4">
        <v>0</v>
      </c>
      <c r="AA55" s="4"/>
      <c r="AB55" s="4"/>
      <c r="AC55" s="4"/>
      <c r="AD55" s="4"/>
      <c r="AE55" s="4"/>
      <c r="AF55" s="4" t="s">
        <v>65</v>
      </c>
      <c r="AG55" s="4" t="s">
        <v>64</v>
      </c>
      <c r="AH55" s="4" t="s">
        <v>64</v>
      </c>
      <c r="AI55" s="4"/>
      <c r="AJ55" s="4" t="s">
        <v>64</v>
      </c>
      <c r="AK55" s="4"/>
    </row>
    <row r="56" s="1" customFormat="1" ht="38.25" spans="1:37">
      <c r="A56" s="4">
        <f t="shared" si="5"/>
        <v>51</v>
      </c>
      <c r="B56" s="4" t="s">
        <v>656</v>
      </c>
      <c r="C56" s="4" t="s">
        <v>556</v>
      </c>
      <c r="D56" s="4" t="s">
        <v>657</v>
      </c>
      <c r="E56" s="4" t="s">
        <v>658</v>
      </c>
      <c r="F56" s="4" t="s">
        <v>51</v>
      </c>
      <c r="G56" s="4" t="s">
        <v>659</v>
      </c>
      <c r="H56" s="4" t="s">
        <v>660</v>
      </c>
      <c r="I56" s="4" t="s">
        <v>661</v>
      </c>
      <c r="J56" s="4" t="s">
        <v>662</v>
      </c>
      <c r="K56" s="9" t="s">
        <v>663</v>
      </c>
      <c r="L56" s="15" t="s">
        <v>57</v>
      </c>
      <c r="M56" s="15" t="s">
        <v>590</v>
      </c>
      <c r="N56" s="4" t="s">
        <v>664</v>
      </c>
      <c r="O56" s="16"/>
      <c r="P56" s="16" t="s">
        <v>665</v>
      </c>
      <c r="Q56" s="16"/>
      <c r="R56" s="24" t="s">
        <v>666</v>
      </c>
      <c r="S56" s="4">
        <v>2022</v>
      </c>
      <c r="T56" s="17">
        <v>2022.01</v>
      </c>
      <c r="U56" s="17" t="s">
        <v>337</v>
      </c>
      <c r="V56" s="4">
        <v>30</v>
      </c>
      <c r="W56" s="4">
        <v>30</v>
      </c>
      <c r="X56" s="4"/>
      <c r="Y56" s="4"/>
      <c r="Z56" s="4"/>
      <c r="AA56" s="4" t="s">
        <v>667</v>
      </c>
      <c r="AB56" s="4"/>
      <c r="AC56" s="4" t="s">
        <v>64</v>
      </c>
      <c r="AD56" s="4" t="s">
        <v>64</v>
      </c>
      <c r="AE56" s="4" t="s">
        <v>64</v>
      </c>
      <c r="AF56" s="4" t="s">
        <v>65</v>
      </c>
      <c r="AG56" s="4" t="s">
        <v>64</v>
      </c>
      <c r="AH56" s="4" t="s">
        <v>64</v>
      </c>
      <c r="AI56" s="4"/>
      <c r="AJ56" s="4" t="s">
        <v>64</v>
      </c>
      <c r="AK56" s="4"/>
    </row>
    <row r="57" s="1" customFormat="1" ht="38.25" spans="1:37">
      <c r="A57" s="4">
        <f t="shared" si="5"/>
        <v>52</v>
      </c>
      <c r="B57" s="4" t="s">
        <v>656</v>
      </c>
      <c r="C57" s="4" t="s">
        <v>556</v>
      </c>
      <c r="D57" s="4" t="s">
        <v>657</v>
      </c>
      <c r="E57" s="4" t="s">
        <v>658</v>
      </c>
      <c r="F57" s="4" t="s">
        <v>51</v>
      </c>
      <c r="G57" s="4" t="s">
        <v>668</v>
      </c>
      <c r="H57" s="4" t="s">
        <v>660</v>
      </c>
      <c r="I57" s="4" t="s">
        <v>661</v>
      </c>
      <c r="J57" s="4" t="s">
        <v>662</v>
      </c>
      <c r="K57" s="9" t="s">
        <v>663</v>
      </c>
      <c r="L57" s="15" t="s">
        <v>57</v>
      </c>
      <c r="M57" s="15" t="s">
        <v>590</v>
      </c>
      <c r="N57" s="4" t="s">
        <v>669</v>
      </c>
      <c r="O57" s="16"/>
      <c r="P57" s="16" t="s">
        <v>665</v>
      </c>
      <c r="Q57" s="16"/>
      <c r="R57" s="24" t="s">
        <v>666</v>
      </c>
      <c r="S57" s="4">
        <v>2022</v>
      </c>
      <c r="T57" s="17">
        <v>2022.01</v>
      </c>
      <c r="U57" s="17" t="s">
        <v>337</v>
      </c>
      <c r="V57" s="4">
        <v>20</v>
      </c>
      <c r="W57" s="4">
        <v>20</v>
      </c>
      <c r="X57" s="4"/>
      <c r="Y57" s="4"/>
      <c r="Z57" s="4"/>
      <c r="AA57" s="4" t="s">
        <v>670</v>
      </c>
      <c r="AB57" s="4"/>
      <c r="AC57" s="4" t="s">
        <v>64</v>
      </c>
      <c r="AD57" s="4" t="s">
        <v>64</v>
      </c>
      <c r="AE57" s="4" t="s">
        <v>64</v>
      </c>
      <c r="AF57" s="4" t="s">
        <v>65</v>
      </c>
      <c r="AG57" s="4" t="s">
        <v>64</v>
      </c>
      <c r="AH57" s="4" t="s">
        <v>64</v>
      </c>
      <c r="AI57" s="4"/>
      <c r="AJ57" s="4" t="s">
        <v>64</v>
      </c>
      <c r="AK57" s="4"/>
    </row>
    <row r="58" s="1" customFormat="1" ht="38.25" spans="1:37">
      <c r="A58" s="4">
        <f t="shared" si="5"/>
        <v>53</v>
      </c>
      <c r="B58" s="4" t="s">
        <v>656</v>
      </c>
      <c r="C58" s="4" t="s">
        <v>556</v>
      </c>
      <c r="D58" s="4" t="s">
        <v>657</v>
      </c>
      <c r="E58" s="4" t="s">
        <v>658</v>
      </c>
      <c r="F58" s="4" t="s">
        <v>51</v>
      </c>
      <c r="G58" s="4" t="s">
        <v>671</v>
      </c>
      <c r="H58" s="4" t="s">
        <v>660</v>
      </c>
      <c r="I58" s="4" t="s">
        <v>661</v>
      </c>
      <c r="J58" s="4" t="s">
        <v>662</v>
      </c>
      <c r="K58" s="9" t="s">
        <v>663</v>
      </c>
      <c r="L58" s="15" t="s">
        <v>57</v>
      </c>
      <c r="M58" s="15" t="s">
        <v>590</v>
      </c>
      <c r="N58" s="4" t="s">
        <v>672</v>
      </c>
      <c r="O58" s="16"/>
      <c r="P58" s="16" t="s">
        <v>665</v>
      </c>
      <c r="Q58" s="16"/>
      <c r="R58" s="24" t="s">
        <v>666</v>
      </c>
      <c r="S58" s="4">
        <v>2022</v>
      </c>
      <c r="T58" s="17">
        <v>2022.01</v>
      </c>
      <c r="U58" s="17" t="s">
        <v>337</v>
      </c>
      <c r="V58" s="4">
        <v>10</v>
      </c>
      <c r="W58" s="4">
        <v>10</v>
      </c>
      <c r="X58" s="4"/>
      <c r="Y58" s="4"/>
      <c r="Z58" s="4"/>
      <c r="AA58" s="4" t="s">
        <v>673</v>
      </c>
      <c r="AB58" s="4"/>
      <c r="AC58" s="4" t="s">
        <v>64</v>
      </c>
      <c r="AD58" s="4" t="s">
        <v>64</v>
      </c>
      <c r="AE58" s="4" t="s">
        <v>64</v>
      </c>
      <c r="AF58" s="4" t="s">
        <v>65</v>
      </c>
      <c r="AG58" s="4" t="s">
        <v>64</v>
      </c>
      <c r="AH58" s="4" t="s">
        <v>64</v>
      </c>
      <c r="AI58" s="4"/>
      <c r="AJ58" s="4" t="s">
        <v>64</v>
      </c>
      <c r="AK58" s="4"/>
    </row>
    <row r="59" s="1" customFormat="1" ht="76.5" spans="1:37">
      <c r="A59" s="4">
        <f t="shared" si="5"/>
        <v>54</v>
      </c>
      <c r="B59" s="4" t="s">
        <v>674</v>
      </c>
      <c r="C59" s="4" t="s">
        <v>94</v>
      </c>
      <c r="D59" s="4" t="s">
        <v>351</v>
      </c>
      <c r="E59" s="4" t="s">
        <v>675</v>
      </c>
      <c r="F59" s="4" t="s">
        <v>51</v>
      </c>
      <c r="G59" s="4" t="s">
        <v>676</v>
      </c>
      <c r="H59" s="4" t="s">
        <v>677</v>
      </c>
      <c r="I59" s="4" t="s">
        <v>678</v>
      </c>
      <c r="J59" s="4" t="s">
        <v>679</v>
      </c>
      <c r="K59" s="4" t="s">
        <v>680</v>
      </c>
      <c r="L59" s="4" t="s">
        <v>126</v>
      </c>
      <c r="M59" s="4" t="s">
        <v>127</v>
      </c>
      <c r="N59" s="4" t="s">
        <v>681</v>
      </c>
      <c r="O59" s="4"/>
      <c r="P59" s="4" t="s">
        <v>682</v>
      </c>
      <c r="Q59" s="4" t="s">
        <v>131</v>
      </c>
      <c r="R59" s="4" t="s">
        <v>88</v>
      </c>
      <c r="S59" s="4">
        <v>2022</v>
      </c>
      <c r="T59" s="17">
        <v>2022.01</v>
      </c>
      <c r="U59" s="17" t="s">
        <v>337</v>
      </c>
      <c r="V59" s="4">
        <v>30</v>
      </c>
      <c r="W59" s="4">
        <v>30</v>
      </c>
      <c r="X59" s="4"/>
      <c r="Y59" s="4"/>
      <c r="Z59" s="4"/>
      <c r="AA59" s="4" t="s">
        <v>683</v>
      </c>
      <c r="AB59" s="4"/>
      <c r="AC59" s="4" t="s">
        <v>64</v>
      </c>
      <c r="AD59" s="4" t="s">
        <v>64</v>
      </c>
      <c r="AE59" s="4" t="s">
        <v>64</v>
      </c>
      <c r="AF59" s="4" t="s">
        <v>65</v>
      </c>
      <c r="AG59" s="4" t="s">
        <v>64</v>
      </c>
      <c r="AH59" s="4" t="s">
        <v>64</v>
      </c>
      <c r="AI59" s="4"/>
      <c r="AJ59" s="4" t="s">
        <v>64</v>
      </c>
      <c r="AK59" s="4"/>
    </row>
    <row r="60" s="1" customFormat="1" ht="229.5" spans="1:37">
      <c r="A60" s="4">
        <f t="shared" si="5"/>
        <v>55</v>
      </c>
      <c r="B60" s="4" t="s">
        <v>684</v>
      </c>
      <c r="C60" s="4" t="s">
        <v>48</v>
      </c>
      <c r="D60" s="4" t="s">
        <v>423</v>
      </c>
      <c r="E60" s="4" t="s">
        <v>685</v>
      </c>
      <c r="F60" s="4" t="s">
        <v>51</v>
      </c>
      <c r="G60" s="4" t="s">
        <v>686</v>
      </c>
      <c r="H60" s="4" t="s">
        <v>687</v>
      </c>
      <c r="I60" s="4" t="s">
        <v>688</v>
      </c>
      <c r="J60" s="4" t="s">
        <v>689</v>
      </c>
      <c r="K60" s="4" t="s">
        <v>685</v>
      </c>
      <c r="L60" s="4" t="s">
        <v>690</v>
      </c>
      <c r="M60" s="4" t="s">
        <v>691</v>
      </c>
      <c r="N60" s="4" t="s">
        <v>692</v>
      </c>
      <c r="O60" s="4" t="s">
        <v>693</v>
      </c>
      <c r="P60" s="4" t="s">
        <v>694</v>
      </c>
      <c r="Q60" s="4" t="s">
        <v>695</v>
      </c>
      <c r="R60" s="4" t="s">
        <v>696</v>
      </c>
      <c r="S60" s="4">
        <v>2022</v>
      </c>
      <c r="T60" s="4">
        <v>2022.01</v>
      </c>
      <c r="U60" s="4">
        <v>2022.12</v>
      </c>
      <c r="V60" s="4">
        <v>333</v>
      </c>
      <c r="W60" s="4">
        <v>333</v>
      </c>
      <c r="X60" s="4">
        <v>0</v>
      </c>
      <c r="Y60" s="4">
        <v>0</v>
      </c>
      <c r="Z60" s="4">
        <v>0</v>
      </c>
      <c r="AA60" s="4">
        <v>20</v>
      </c>
      <c r="AB60" s="4">
        <v>0</v>
      </c>
      <c r="AC60" s="4" t="s">
        <v>64</v>
      </c>
      <c r="AD60" s="4" t="s">
        <v>64</v>
      </c>
      <c r="AE60" s="4" t="s">
        <v>64</v>
      </c>
      <c r="AF60" s="4" t="s">
        <v>65</v>
      </c>
      <c r="AG60" s="4" t="s">
        <v>64</v>
      </c>
      <c r="AH60" s="4" t="s">
        <v>64</v>
      </c>
      <c r="AI60" s="4" t="s">
        <v>64</v>
      </c>
      <c r="AJ60" s="4" t="s">
        <v>64</v>
      </c>
      <c r="AK60" s="4" t="s">
        <v>64</v>
      </c>
    </row>
    <row r="61" s="1" customFormat="1" ht="38.25" spans="1:37">
      <c r="A61" s="4">
        <f t="shared" si="5"/>
        <v>56</v>
      </c>
      <c r="B61" s="4" t="s">
        <v>697</v>
      </c>
      <c r="C61" s="4" t="s">
        <v>94</v>
      </c>
      <c r="D61" s="4" t="s">
        <v>698</v>
      </c>
      <c r="E61" s="4" t="s">
        <v>699</v>
      </c>
      <c r="F61" s="4" t="s">
        <v>265</v>
      </c>
      <c r="G61" s="4" t="s">
        <v>505</v>
      </c>
      <c r="H61" s="4" t="s">
        <v>700</v>
      </c>
      <c r="I61" s="4" t="s">
        <v>701</v>
      </c>
      <c r="J61" s="4" t="s">
        <v>702</v>
      </c>
      <c r="K61" s="4" t="s">
        <v>703</v>
      </c>
      <c r="L61" s="4" t="s">
        <v>704</v>
      </c>
      <c r="M61" s="4" t="s">
        <v>705</v>
      </c>
      <c r="N61" s="4" t="s">
        <v>706</v>
      </c>
      <c r="O61" s="4" t="s">
        <v>707</v>
      </c>
      <c r="P61" s="4" t="s">
        <v>708</v>
      </c>
      <c r="Q61" s="4" t="s">
        <v>709</v>
      </c>
      <c r="R61" s="4" t="s">
        <v>500</v>
      </c>
      <c r="S61" s="4">
        <v>2022</v>
      </c>
      <c r="T61" s="4">
        <v>2022.01</v>
      </c>
      <c r="U61" s="4">
        <v>2022.12</v>
      </c>
      <c r="V61" s="4">
        <v>796</v>
      </c>
      <c r="W61" s="4">
        <v>796</v>
      </c>
      <c r="X61" s="4">
        <v>0</v>
      </c>
      <c r="Y61" s="4">
        <v>0</v>
      </c>
      <c r="Z61" s="4">
        <v>0</v>
      </c>
      <c r="AA61" s="4">
        <v>1050</v>
      </c>
      <c r="AB61" s="4">
        <v>200</v>
      </c>
      <c r="AC61" s="4" t="s">
        <v>64</v>
      </c>
      <c r="AD61" s="4" t="s">
        <v>64</v>
      </c>
      <c r="AE61" s="4" t="s">
        <v>65</v>
      </c>
      <c r="AF61" s="4" t="s">
        <v>64</v>
      </c>
      <c r="AG61" s="4" t="s">
        <v>64</v>
      </c>
      <c r="AH61" s="4" t="s">
        <v>64</v>
      </c>
      <c r="AI61" s="4" t="s">
        <v>64</v>
      </c>
      <c r="AJ61" s="4" t="s">
        <v>64</v>
      </c>
      <c r="AK61" s="4" t="s">
        <v>64</v>
      </c>
    </row>
  </sheetData>
  <autoFilter ref="A1:AK61">
    <extLst/>
  </autoFilter>
  <mergeCells count="48">
    <mergeCell ref="A1:AK1"/>
    <mergeCell ref="J2:R2"/>
    <mergeCell ref="T2:U2"/>
    <mergeCell ref="V2:Z2"/>
    <mergeCell ref="AA2:AB2"/>
    <mergeCell ref="AE2:AF2"/>
    <mergeCell ref="AH2:AI2"/>
    <mergeCell ref="AJ2:AK2"/>
    <mergeCell ref="K3:N3"/>
    <mergeCell ref="O3:Q3"/>
    <mergeCell ref="W3:Y3"/>
    <mergeCell ref="A2:A5"/>
    <mergeCell ref="B2:B5"/>
    <mergeCell ref="C2:C5"/>
    <mergeCell ref="D2:D5"/>
    <mergeCell ref="E2:E5"/>
    <mergeCell ref="F2:F5"/>
    <mergeCell ref="G2:G5"/>
    <mergeCell ref="H2:H5"/>
    <mergeCell ref="I2:I5"/>
    <mergeCell ref="J3:J5"/>
    <mergeCell ref="K4:K5"/>
    <mergeCell ref="L4:L5"/>
    <mergeCell ref="M4:M5"/>
    <mergeCell ref="N4:N5"/>
    <mergeCell ref="O4:O5"/>
    <mergeCell ref="P4:P5"/>
    <mergeCell ref="Q4:Q5"/>
    <mergeCell ref="R3:R5"/>
    <mergeCell ref="S2:S5"/>
    <mergeCell ref="T3:T5"/>
    <mergeCell ref="U3:U5"/>
    <mergeCell ref="V3:V5"/>
    <mergeCell ref="W4:W5"/>
    <mergeCell ref="X4:X5"/>
    <mergeCell ref="Y4:Y5"/>
    <mergeCell ref="Z3:Z5"/>
    <mergeCell ref="AA3:AA5"/>
    <mergeCell ref="AB3:AB5"/>
    <mergeCell ref="AC2:AC5"/>
    <mergeCell ref="AD2:AD5"/>
    <mergeCell ref="AE3:AE5"/>
    <mergeCell ref="AF3:AF5"/>
    <mergeCell ref="AG2:AG5"/>
    <mergeCell ref="AH3:AH5"/>
    <mergeCell ref="AI3:AI5"/>
    <mergeCell ref="AJ3:AJ5"/>
    <mergeCell ref="AK3:AK5"/>
  </mergeCells>
  <dataValidations count="3">
    <dataValidation type="list" allowBlank="1" showInputMessage="1" showErrorMessage="1" sqref="C6:E6 C7:E7 C11:E11 C16:D16 D17:E17 C19:E19 C30 C39:E39 C40:D40 C52 D55:E55 C17:C18 C24:C26 C32:C33 C34:C37 C42:C44 C48:C51 C53:C60 D34:D35 E12:E15 C12:D14 D36:E38">
      <formula1>项目类型</formula1>
    </dataValidation>
    <dataValidation type="list" allowBlank="1" showInputMessage="1" showErrorMessage="1" sqref="D30 D42 D52 D24:D26 D32:D33 D48:D51 D53:D54 D56:D60">
      <formula1>INDIRECT(C24)</formula1>
    </dataValidation>
    <dataValidation type="list" allowBlank="1" showInputMessage="1" showErrorMessage="1" sqref="E40">
      <formula1>"产业项目,就业扶贫,易地扶贫搬迁,公益岗位,教育扶贫,健康扶贫,危房改造,金融扶贫,生活条件改善,综合保障性扶贫,村基础设施,村公共服务,项目管理费,对柑橘品种进行优化，对种植技术进行提升,对现有柑橘产业进行提档升级。包括品种优化、种植技术提升等。"</formula1>
    </dataValidation>
  </dataValidations>
  <printOptions horizontalCentered="1" verticalCentered="1"/>
  <pageMargins left="0.196850393700787" right="0.196850393700787" top="0.196850393700787" bottom="0.196850393700787" header="0.31496062992126" footer="0.118110236220472"/>
  <pageSetup paperSize="8"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2019-07-15T09:46:00Z</dcterms:created>
  <cp:lastPrinted>2021-12-23T09:36:00Z</cp:lastPrinted>
  <dcterms:modified xsi:type="dcterms:W3CDTF">2025-03-03T08:00:30Z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D63241F764BE45D5800C2E9429CC7BEB</vt:lpwstr>
  </property>
</Properties>
</file>