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20" yWindow="-120" windowWidth="23256" windowHeight="13176"/>
  </bookViews>
  <sheets>
    <sheet name="评分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4" l="1"/>
  <c r="J34" i="4"/>
  <c r="D33" i="4"/>
  <c r="D30" i="4"/>
  <c r="B30" i="4" s="1"/>
  <c r="D22" i="4"/>
  <c r="D12" i="4"/>
  <c r="D9" i="4"/>
  <c r="D7" i="4"/>
  <c r="D5" i="4"/>
  <c r="D3" i="4"/>
  <c r="B3" i="4"/>
  <c r="B9" i="4" l="1"/>
  <c r="B14" i="4"/>
  <c r="B34" i="4" s="1"/>
  <c r="D34" i="4"/>
</calcChain>
</file>

<file path=xl/sharedStrings.xml><?xml version="1.0" encoding="utf-8"?>
<sst xmlns="http://schemas.openxmlformats.org/spreadsheetml/2006/main" count="68" uniqueCount="54">
  <si>
    <t>一级
指标</t>
  </si>
  <si>
    <t>分值</t>
  </si>
  <si>
    <t>二级指标</t>
  </si>
  <si>
    <t>三级指标</t>
  </si>
  <si>
    <t>决策</t>
  </si>
  <si>
    <t>项目立项</t>
  </si>
  <si>
    <t>绩效目标</t>
  </si>
  <si>
    <t>资金投入</t>
  </si>
  <si>
    <t>资金管理</t>
  </si>
  <si>
    <t>组织实施</t>
  </si>
  <si>
    <t>产出</t>
  </si>
  <si>
    <t>产出数量</t>
  </si>
  <si>
    <t>产出质量</t>
  </si>
  <si>
    <t>产出时效</t>
  </si>
  <si>
    <t>服务对象满意度</t>
  </si>
  <si>
    <t>总分</t>
  </si>
  <si>
    <t>经济效益</t>
    <phoneticPr fontId="2" type="noConversion"/>
  </si>
  <si>
    <t>生态效益</t>
    <phoneticPr fontId="2" type="noConversion"/>
  </si>
  <si>
    <t>预算编制科学性</t>
    <phoneticPr fontId="2" type="noConversion"/>
  </si>
  <si>
    <t>预算执行率</t>
    <phoneticPr fontId="2" type="noConversion"/>
  </si>
  <si>
    <t>立项依据充分性</t>
    <phoneticPr fontId="2" type="noConversion"/>
  </si>
  <si>
    <t>资金使用合规性</t>
    <phoneticPr fontId="2" type="noConversion"/>
  </si>
  <si>
    <t>管理制度健全性</t>
    <phoneticPr fontId="2" type="noConversion"/>
  </si>
  <si>
    <t>制度执行有效性</t>
    <phoneticPr fontId="2" type="noConversion"/>
  </si>
  <si>
    <t>受益人口满意度</t>
    <phoneticPr fontId="2" type="noConversion"/>
  </si>
  <si>
    <t>效益</t>
    <phoneticPr fontId="2" type="noConversion"/>
  </si>
  <si>
    <t>绩效指标明确性</t>
    <phoneticPr fontId="2" type="noConversion"/>
  </si>
  <si>
    <t>绩效目标合理性</t>
    <phoneticPr fontId="2" type="noConversion"/>
  </si>
  <si>
    <t>立项程序规范性</t>
    <phoneticPr fontId="2" type="noConversion"/>
  </si>
  <si>
    <t>可持续影响</t>
    <phoneticPr fontId="2" type="noConversion"/>
  </si>
  <si>
    <t>项目效益</t>
    <phoneticPr fontId="2" type="noConversion"/>
  </si>
  <si>
    <t>资金到位率</t>
    <phoneticPr fontId="2" type="noConversion"/>
  </si>
  <si>
    <t>资金分配合理性</t>
    <phoneticPr fontId="2" type="noConversion"/>
  </si>
  <si>
    <t>管理</t>
    <phoneticPr fontId="2" type="noConversion"/>
  </si>
  <si>
    <t>投资计划完成率≥20%</t>
    <phoneticPr fontId="2" type="noConversion"/>
  </si>
  <si>
    <t>退耕还林面积≥3000亩</t>
    <phoneticPr fontId="2" type="noConversion"/>
  </si>
  <si>
    <t>完成及时性</t>
  </si>
  <si>
    <t>燕窝镇</t>
    <phoneticPr fontId="2" type="noConversion"/>
  </si>
  <si>
    <t>云门街道</t>
    <phoneticPr fontId="2" type="noConversion"/>
  </si>
  <si>
    <t>清平镇</t>
    <phoneticPr fontId="2" type="noConversion"/>
  </si>
  <si>
    <t>退耕还林面积≥2600亩</t>
    <phoneticPr fontId="2" type="noConversion"/>
  </si>
  <si>
    <t>汇总平均</t>
    <phoneticPr fontId="2" type="noConversion"/>
  </si>
  <si>
    <t>退耕还林面积≥1100亩</t>
    <phoneticPr fontId="2" type="noConversion"/>
  </si>
  <si>
    <t>验收合格率≥85%</t>
  </si>
  <si>
    <t>备注</t>
    <phoneticPr fontId="2" type="noConversion"/>
  </si>
  <si>
    <t>镇街资料未整理归档，扣2分</t>
    <phoneticPr fontId="2" type="noConversion"/>
  </si>
  <si>
    <t>清平镇退耕还林面积数未达到预算数，按比例扣分</t>
    <phoneticPr fontId="2" type="noConversion"/>
  </si>
  <si>
    <t>清平镇验收合格率低于85%，按比例扣分</t>
    <phoneticPr fontId="2" type="noConversion"/>
  </si>
  <si>
    <t>项目未提供新的就业岗位，扣1分</t>
    <phoneticPr fontId="2" type="noConversion"/>
  </si>
  <si>
    <t>2019年新一轮退耕还林现金直补绩效评价评分表</t>
    <phoneticPr fontId="2" type="noConversion"/>
  </si>
  <si>
    <t>得分</t>
    <phoneticPr fontId="2" type="noConversion"/>
  </si>
  <si>
    <t>产出部分分别得分</t>
    <phoneticPr fontId="2" type="noConversion"/>
  </si>
  <si>
    <t>清平镇退耕还林面积数未达到预算数，汇总平均后扣1.94分</t>
    <phoneticPr fontId="2" type="noConversion"/>
  </si>
  <si>
    <t>清平镇验收合格率低于85%，汇总平均后扣0.96分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</si>
</sst>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仿宋"/>
      <family val="3"/>
      <charset val="134"/>
    </font>
    <font>
      <b/>
      <sz val="8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4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5" fillId="2" borderId="9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center" vertical="top" wrapText="1"/>
    </xf>
    <xf numFmtId="0" fontId="5" fillId="2" borderId="14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9" fillId="2" borderId="3" xfId="1" applyFont="1" applyFill="1" applyBorder="1" applyAlignment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workbookViewId="0">
      <selection activeCell="P17" sqref="P17"/>
    </sheetView>
  </sheetViews>
  <sheetFormatPr defaultColWidth="9" defaultRowHeight="14.4" x14ac:dyDescent="0.25"/>
  <cols>
    <col min="1" max="1" width="5.88671875" style="1" customWidth="1"/>
    <col min="2" max="2" width="5.33203125" style="1" customWidth="1"/>
    <col min="3" max="3" width="9.77734375" style="1" customWidth="1"/>
    <col min="4" max="4" width="5.33203125" style="1" customWidth="1"/>
    <col min="5" max="5" width="7.6640625" style="1" customWidth="1"/>
    <col min="6" max="6" width="6.5546875" style="1" customWidth="1"/>
    <col min="7" max="7" width="7.44140625" style="1" customWidth="1"/>
    <col min="8" max="8" width="6.44140625" style="1" customWidth="1"/>
    <col min="9" max="9" width="8.33203125" style="1" customWidth="1"/>
    <col min="10" max="10" width="6.77734375" style="1" customWidth="1"/>
    <col min="11" max="11" width="19.21875" style="1" customWidth="1"/>
    <col min="12" max="16384" width="9" style="1"/>
  </cols>
  <sheetData>
    <row r="1" spans="1:11" ht="33" customHeight="1" x14ac:dyDescent="0.25">
      <c r="A1" s="52" t="s">
        <v>49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39" customHeight="1" x14ac:dyDescent="0.25">
      <c r="A2" s="2" t="s">
        <v>0</v>
      </c>
      <c r="B2" s="2" t="s">
        <v>1</v>
      </c>
      <c r="C2" s="3" t="s">
        <v>2</v>
      </c>
      <c r="D2" s="3" t="s">
        <v>1</v>
      </c>
      <c r="E2" s="4" t="s">
        <v>3</v>
      </c>
      <c r="F2" s="5"/>
      <c r="G2" s="6"/>
      <c r="H2" s="3" t="s">
        <v>1</v>
      </c>
      <c r="I2" s="2" t="s">
        <v>51</v>
      </c>
      <c r="J2" s="3" t="s">
        <v>50</v>
      </c>
      <c r="K2" s="3" t="s">
        <v>44</v>
      </c>
    </row>
    <row r="3" spans="1:11" ht="19.5" customHeight="1" x14ac:dyDescent="0.25">
      <c r="A3" s="7" t="s">
        <v>4</v>
      </c>
      <c r="B3" s="7">
        <f>SUM(D3:D7)</f>
        <v>20</v>
      </c>
      <c r="C3" s="8" t="s">
        <v>5</v>
      </c>
      <c r="D3" s="8">
        <f>SUM(H3:H4)</f>
        <v>4</v>
      </c>
      <c r="E3" s="9" t="s">
        <v>20</v>
      </c>
      <c r="F3" s="10"/>
      <c r="G3" s="11"/>
      <c r="H3" s="12">
        <v>2</v>
      </c>
      <c r="I3" s="13"/>
      <c r="J3" s="13">
        <v>2</v>
      </c>
      <c r="K3" s="14"/>
    </row>
    <row r="4" spans="1:11" ht="19.5" customHeight="1" x14ac:dyDescent="0.25">
      <c r="A4" s="15"/>
      <c r="B4" s="15"/>
      <c r="C4" s="8"/>
      <c r="D4" s="8"/>
      <c r="E4" s="9" t="s">
        <v>28</v>
      </c>
      <c r="F4" s="10"/>
      <c r="G4" s="11"/>
      <c r="H4" s="12">
        <v>2</v>
      </c>
      <c r="I4" s="13"/>
      <c r="J4" s="13">
        <v>2</v>
      </c>
      <c r="K4" s="14"/>
    </row>
    <row r="5" spans="1:11" ht="19.5" customHeight="1" x14ac:dyDescent="0.25">
      <c r="A5" s="15"/>
      <c r="B5" s="15"/>
      <c r="C5" s="8" t="s">
        <v>6</v>
      </c>
      <c r="D5" s="8">
        <f>SUM(H5:H6)</f>
        <v>8</v>
      </c>
      <c r="E5" s="9" t="s">
        <v>27</v>
      </c>
      <c r="F5" s="10"/>
      <c r="G5" s="11"/>
      <c r="H5" s="12">
        <v>4</v>
      </c>
      <c r="I5" s="13"/>
      <c r="J5" s="13">
        <v>4</v>
      </c>
      <c r="K5" s="14"/>
    </row>
    <row r="6" spans="1:11" ht="19.5" customHeight="1" x14ac:dyDescent="0.25">
      <c r="A6" s="15"/>
      <c r="B6" s="15"/>
      <c r="C6" s="8"/>
      <c r="D6" s="8"/>
      <c r="E6" s="9" t="s">
        <v>26</v>
      </c>
      <c r="F6" s="10"/>
      <c r="G6" s="11"/>
      <c r="H6" s="12">
        <v>4</v>
      </c>
      <c r="I6" s="13"/>
      <c r="J6" s="13">
        <v>4</v>
      </c>
      <c r="K6" s="14"/>
    </row>
    <row r="7" spans="1:11" ht="26.25" customHeight="1" x14ac:dyDescent="0.25">
      <c r="A7" s="15"/>
      <c r="B7" s="15"/>
      <c r="C7" s="7" t="s">
        <v>7</v>
      </c>
      <c r="D7" s="7">
        <f>SUM(H7:H8)</f>
        <v>8</v>
      </c>
      <c r="E7" s="9" t="s">
        <v>18</v>
      </c>
      <c r="F7" s="10"/>
      <c r="G7" s="12"/>
      <c r="H7" s="12">
        <v>4</v>
      </c>
      <c r="I7" s="13"/>
      <c r="J7" s="13">
        <v>4</v>
      </c>
      <c r="K7" s="14"/>
    </row>
    <row r="8" spans="1:11" ht="26.25" customHeight="1" x14ac:dyDescent="0.25">
      <c r="A8" s="16"/>
      <c r="B8" s="16"/>
      <c r="C8" s="16"/>
      <c r="D8" s="16"/>
      <c r="E8" s="9" t="s">
        <v>32</v>
      </c>
      <c r="F8" s="10"/>
      <c r="G8" s="17"/>
      <c r="H8" s="12">
        <v>4</v>
      </c>
      <c r="I8" s="13"/>
      <c r="J8" s="13">
        <v>4</v>
      </c>
      <c r="K8" s="14"/>
    </row>
    <row r="9" spans="1:11" ht="19.5" customHeight="1" x14ac:dyDescent="0.25">
      <c r="A9" s="7" t="s">
        <v>33</v>
      </c>
      <c r="B9" s="7">
        <f>SUM(D9:D13)</f>
        <v>20</v>
      </c>
      <c r="C9" s="7" t="s">
        <v>8</v>
      </c>
      <c r="D9" s="7">
        <f>SUM(H9:H11)</f>
        <v>10</v>
      </c>
      <c r="E9" s="9" t="s">
        <v>31</v>
      </c>
      <c r="F9" s="10"/>
      <c r="G9" s="12"/>
      <c r="H9" s="12">
        <v>2</v>
      </c>
      <c r="I9" s="12"/>
      <c r="J9" s="12">
        <v>2</v>
      </c>
      <c r="K9" s="14"/>
    </row>
    <row r="10" spans="1:11" ht="19.5" customHeight="1" x14ac:dyDescent="0.25">
      <c r="A10" s="15"/>
      <c r="B10" s="15"/>
      <c r="C10" s="15"/>
      <c r="D10" s="15"/>
      <c r="E10" s="9" t="s">
        <v>19</v>
      </c>
      <c r="F10" s="10"/>
      <c r="G10" s="12"/>
      <c r="H10" s="12">
        <v>2</v>
      </c>
      <c r="I10" s="12"/>
      <c r="J10" s="12">
        <v>2</v>
      </c>
      <c r="K10" s="14"/>
    </row>
    <row r="11" spans="1:11" ht="19.5" customHeight="1" x14ac:dyDescent="0.25">
      <c r="A11" s="15"/>
      <c r="B11" s="15"/>
      <c r="C11" s="16"/>
      <c r="D11" s="16"/>
      <c r="E11" s="9" t="s">
        <v>21</v>
      </c>
      <c r="F11" s="10"/>
      <c r="G11" s="12"/>
      <c r="H11" s="12">
        <v>6</v>
      </c>
      <c r="I11" s="12"/>
      <c r="J11" s="12">
        <v>6</v>
      </c>
      <c r="K11" s="14"/>
    </row>
    <row r="12" spans="1:11" ht="19.5" customHeight="1" x14ac:dyDescent="0.25">
      <c r="A12" s="15"/>
      <c r="B12" s="15"/>
      <c r="C12" s="8" t="s">
        <v>9</v>
      </c>
      <c r="D12" s="7">
        <f>SUM(H12:H13)</f>
        <v>10</v>
      </c>
      <c r="E12" s="9" t="s">
        <v>22</v>
      </c>
      <c r="F12" s="10"/>
      <c r="G12" s="12"/>
      <c r="H12" s="12">
        <v>2</v>
      </c>
      <c r="I12" s="18"/>
      <c r="J12" s="18">
        <v>2</v>
      </c>
      <c r="K12" s="19"/>
    </row>
    <row r="13" spans="1:11" ht="19.5" customHeight="1" x14ac:dyDescent="0.25">
      <c r="A13" s="16"/>
      <c r="B13" s="16"/>
      <c r="C13" s="8"/>
      <c r="D13" s="16"/>
      <c r="E13" s="9" t="s">
        <v>23</v>
      </c>
      <c r="F13" s="10"/>
      <c r="G13" s="17"/>
      <c r="H13" s="12">
        <v>8</v>
      </c>
      <c r="I13" s="13"/>
      <c r="J13" s="13">
        <v>6</v>
      </c>
      <c r="K13" s="12" t="s">
        <v>45</v>
      </c>
    </row>
    <row r="14" spans="1:11" ht="19.5" customHeight="1" x14ac:dyDescent="0.25">
      <c r="A14" s="8" t="s">
        <v>10</v>
      </c>
      <c r="B14" s="8">
        <f>SUM(D14:D28)</f>
        <v>40</v>
      </c>
      <c r="C14" s="7" t="s">
        <v>11</v>
      </c>
      <c r="D14" s="7">
        <v>16</v>
      </c>
      <c r="E14" s="20" t="s">
        <v>35</v>
      </c>
      <c r="F14" s="20"/>
      <c r="G14" s="21" t="s">
        <v>37</v>
      </c>
      <c r="H14" s="12">
        <v>10</v>
      </c>
      <c r="I14" s="13">
        <v>10</v>
      </c>
      <c r="J14" s="13"/>
      <c r="K14" s="14"/>
    </row>
    <row r="15" spans="1:11" ht="19.5" customHeight="1" x14ac:dyDescent="0.25">
      <c r="A15" s="8"/>
      <c r="B15" s="8"/>
      <c r="C15" s="15"/>
      <c r="D15" s="15"/>
      <c r="E15" s="20" t="s">
        <v>42</v>
      </c>
      <c r="F15" s="20"/>
      <c r="G15" s="12" t="s">
        <v>38</v>
      </c>
      <c r="H15" s="12">
        <v>10</v>
      </c>
      <c r="I15" s="13">
        <v>10</v>
      </c>
      <c r="J15" s="13"/>
      <c r="K15" s="14"/>
    </row>
    <row r="16" spans="1:11" ht="26.4" customHeight="1" x14ac:dyDescent="0.25">
      <c r="A16" s="8"/>
      <c r="B16" s="8"/>
      <c r="C16" s="15"/>
      <c r="D16" s="15"/>
      <c r="E16" s="20" t="s">
        <v>40</v>
      </c>
      <c r="F16" s="20"/>
      <c r="G16" s="12" t="s">
        <v>39</v>
      </c>
      <c r="H16" s="12">
        <v>10</v>
      </c>
      <c r="I16" s="13">
        <v>4.18</v>
      </c>
      <c r="J16" s="13"/>
      <c r="K16" s="19" t="s">
        <v>46</v>
      </c>
    </row>
    <row r="17" spans="1:12" ht="29.4" customHeight="1" x14ac:dyDescent="0.25">
      <c r="A17" s="8"/>
      <c r="B17" s="8"/>
      <c r="C17" s="15"/>
      <c r="D17" s="15"/>
      <c r="E17" s="22" t="s">
        <v>41</v>
      </c>
      <c r="F17" s="23"/>
      <c r="G17" s="24"/>
      <c r="H17" s="12">
        <v>10</v>
      </c>
      <c r="I17" s="13"/>
      <c r="J17" s="13">
        <v>8.06</v>
      </c>
      <c r="K17" s="19" t="s">
        <v>52</v>
      </c>
    </row>
    <row r="18" spans="1:12" ht="19.5" customHeight="1" x14ac:dyDescent="0.25">
      <c r="A18" s="8"/>
      <c r="B18" s="8"/>
      <c r="C18" s="15"/>
      <c r="D18" s="15"/>
      <c r="E18" s="25" t="s">
        <v>34</v>
      </c>
      <c r="F18" s="26"/>
      <c r="G18" s="27" t="s">
        <v>37</v>
      </c>
      <c r="H18" s="28">
        <v>6</v>
      </c>
      <c r="I18" s="29">
        <v>6</v>
      </c>
      <c r="J18" s="29"/>
      <c r="K18" s="14"/>
    </row>
    <row r="19" spans="1:12" ht="19.5" customHeight="1" x14ac:dyDescent="0.25">
      <c r="A19" s="8"/>
      <c r="B19" s="8"/>
      <c r="C19" s="15"/>
      <c r="D19" s="15"/>
      <c r="E19" s="30"/>
      <c r="F19" s="31"/>
      <c r="G19" s="12" t="s">
        <v>38</v>
      </c>
      <c r="H19" s="12">
        <v>6</v>
      </c>
      <c r="I19" s="13">
        <v>6</v>
      </c>
      <c r="J19" s="13"/>
      <c r="K19" s="14"/>
    </row>
    <row r="20" spans="1:12" ht="19.5" customHeight="1" x14ac:dyDescent="0.25">
      <c r="A20" s="8"/>
      <c r="B20" s="8"/>
      <c r="C20" s="15"/>
      <c r="D20" s="15"/>
      <c r="E20" s="32"/>
      <c r="F20" s="33"/>
      <c r="G20" s="34" t="s">
        <v>39</v>
      </c>
      <c r="H20" s="12">
        <v>6</v>
      </c>
      <c r="I20" s="13">
        <v>6</v>
      </c>
      <c r="J20" s="13"/>
      <c r="K20" s="14"/>
      <c r="L20" s="35"/>
    </row>
    <row r="21" spans="1:12" ht="19.5" customHeight="1" x14ac:dyDescent="0.25">
      <c r="A21" s="8"/>
      <c r="B21" s="8"/>
      <c r="C21" s="16"/>
      <c r="D21" s="16"/>
      <c r="E21" s="9" t="s">
        <v>41</v>
      </c>
      <c r="F21" s="36"/>
      <c r="G21" s="10"/>
      <c r="H21" s="12">
        <v>6</v>
      </c>
      <c r="I21" s="13"/>
      <c r="J21" s="13">
        <v>6</v>
      </c>
      <c r="K21" s="14"/>
    </row>
    <row r="22" spans="1:12" ht="19.5" customHeight="1" x14ac:dyDescent="0.25">
      <c r="A22" s="8"/>
      <c r="B22" s="8"/>
      <c r="C22" s="7" t="s">
        <v>12</v>
      </c>
      <c r="D22" s="7">
        <f>H25</f>
        <v>16</v>
      </c>
      <c r="E22" s="25" t="s">
        <v>43</v>
      </c>
      <c r="F22" s="26"/>
      <c r="G22" s="27" t="s">
        <v>37</v>
      </c>
      <c r="H22" s="12">
        <v>16</v>
      </c>
      <c r="I22" s="13">
        <v>16</v>
      </c>
      <c r="J22" s="13"/>
      <c r="K22" s="14"/>
    </row>
    <row r="23" spans="1:12" ht="19.5" customHeight="1" x14ac:dyDescent="0.25">
      <c r="A23" s="8"/>
      <c r="B23" s="8"/>
      <c r="C23" s="15"/>
      <c r="D23" s="15"/>
      <c r="E23" s="30"/>
      <c r="F23" s="31"/>
      <c r="G23" s="12" t="s">
        <v>38</v>
      </c>
      <c r="H23" s="12">
        <v>16</v>
      </c>
      <c r="I23" s="13">
        <v>16</v>
      </c>
      <c r="J23" s="13"/>
      <c r="K23" s="14"/>
    </row>
    <row r="24" spans="1:12" ht="24" customHeight="1" x14ac:dyDescent="0.25">
      <c r="A24" s="8"/>
      <c r="B24" s="8"/>
      <c r="C24" s="15"/>
      <c r="D24" s="15"/>
      <c r="E24" s="32"/>
      <c r="F24" s="33"/>
      <c r="G24" s="12" t="s">
        <v>39</v>
      </c>
      <c r="H24" s="12">
        <v>16</v>
      </c>
      <c r="I24" s="13">
        <v>13.12</v>
      </c>
      <c r="J24" s="13"/>
      <c r="K24" s="19" t="s">
        <v>47</v>
      </c>
    </row>
    <row r="25" spans="1:12" ht="21.6" customHeight="1" x14ac:dyDescent="0.25">
      <c r="A25" s="8"/>
      <c r="B25" s="8"/>
      <c r="C25" s="16"/>
      <c r="D25" s="16"/>
      <c r="E25" s="22" t="s">
        <v>41</v>
      </c>
      <c r="F25" s="23"/>
      <c r="G25" s="24"/>
      <c r="H25" s="12">
        <v>16</v>
      </c>
      <c r="I25" s="13"/>
      <c r="J25" s="13">
        <v>15.04</v>
      </c>
      <c r="K25" s="19" t="s">
        <v>53</v>
      </c>
    </row>
    <row r="26" spans="1:12" ht="19.5" customHeight="1" x14ac:dyDescent="0.25">
      <c r="A26" s="8"/>
      <c r="B26" s="8"/>
      <c r="C26" s="7" t="s">
        <v>13</v>
      </c>
      <c r="D26" s="7">
        <v>8</v>
      </c>
      <c r="E26" s="37" t="s">
        <v>36</v>
      </c>
      <c r="F26" s="38"/>
      <c r="G26" s="27" t="s">
        <v>37</v>
      </c>
      <c r="H26" s="12">
        <v>8</v>
      </c>
      <c r="I26" s="13">
        <v>8</v>
      </c>
      <c r="J26" s="13"/>
      <c r="K26" s="14"/>
    </row>
    <row r="27" spans="1:12" ht="19.5" customHeight="1" x14ac:dyDescent="0.25">
      <c r="A27" s="8"/>
      <c r="B27" s="8"/>
      <c r="C27" s="15"/>
      <c r="D27" s="15"/>
      <c r="E27" s="39"/>
      <c r="F27" s="40"/>
      <c r="G27" s="12" t="s">
        <v>38</v>
      </c>
      <c r="H27" s="12">
        <v>8</v>
      </c>
      <c r="I27" s="13">
        <v>8</v>
      </c>
      <c r="J27" s="13"/>
      <c r="K27" s="14"/>
    </row>
    <row r="28" spans="1:12" ht="19.5" customHeight="1" x14ac:dyDescent="0.25">
      <c r="A28" s="8"/>
      <c r="B28" s="8"/>
      <c r="C28" s="15"/>
      <c r="D28" s="15"/>
      <c r="E28" s="41"/>
      <c r="F28" s="42"/>
      <c r="G28" s="12" t="s">
        <v>39</v>
      </c>
      <c r="H28" s="12">
        <v>8</v>
      </c>
      <c r="I28" s="13">
        <v>8</v>
      </c>
      <c r="J28" s="13"/>
      <c r="K28" s="14"/>
    </row>
    <row r="29" spans="1:12" ht="19.5" customHeight="1" x14ac:dyDescent="0.25">
      <c r="A29" s="8"/>
      <c r="B29" s="8"/>
      <c r="C29" s="16"/>
      <c r="D29" s="16"/>
      <c r="E29" s="22" t="s">
        <v>41</v>
      </c>
      <c r="F29" s="23"/>
      <c r="G29" s="24"/>
      <c r="H29" s="12">
        <v>8</v>
      </c>
      <c r="I29" s="13"/>
      <c r="J29" s="13">
        <v>8</v>
      </c>
      <c r="K29" s="14"/>
    </row>
    <row r="30" spans="1:12" ht="19.5" customHeight="1" x14ac:dyDescent="0.25">
      <c r="A30" s="15" t="s">
        <v>25</v>
      </c>
      <c r="B30" s="15">
        <f>SUM(D30:D33)</f>
        <v>20</v>
      </c>
      <c r="C30" s="7" t="s">
        <v>30</v>
      </c>
      <c r="D30" s="7">
        <f>SUM(H30:H32)</f>
        <v>12</v>
      </c>
      <c r="E30" s="9" t="s">
        <v>16</v>
      </c>
      <c r="F30" s="10"/>
      <c r="G30" s="12"/>
      <c r="H30" s="21">
        <v>4</v>
      </c>
      <c r="I30" s="43"/>
      <c r="J30" s="43">
        <v>3</v>
      </c>
      <c r="K30" s="43" t="s">
        <v>48</v>
      </c>
    </row>
    <row r="31" spans="1:12" ht="19.5" customHeight="1" x14ac:dyDescent="0.25">
      <c r="A31" s="15"/>
      <c r="B31" s="15"/>
      <c r="C31" s="15"/>
      <c r="D31" s="15"/>
      <c r="E31" s="22" t="s">
        <v>17</v>
      </c>
      <c r="F31" s="24"/>
      <c r="G31" s="21"/>
      <c r="H31" s="21">
        <v>4</v>
      </c>
      <c r="I31" s="21"/>
      <c r="J31" s="21">
        <v>4</v>
      </c>
      <c r="K31" s="14"/>
    </row>
    <row r="32" spans="1:12" ht="19.5" customHeight="1" x14ac:dyDescent="0.25">
      <c r="A32" s="15"/>
      <c r="B32" s="15"/>
      <c r="C32" s="16"/>
      <c r="D32" s="16"/>
      <c r="E32" s="22" t="s">
        <v>29</v>
      </c>
      <c r="F32" s="24"/>
      <c r="G32" s="21"/>
      <c r="H32" s="21">
        <v>4</v>
      </c>
      <c r="I32" s="21"/>
      <c r="J32" s="21">
        <v>4</v>
      </c>
      <c r="K32" s="14"/>
    </row>
    <row r="33" spans="1:11" ht="19.5" customHeight="1" x14ac:dyDescent="0.25">
      <c r="A33" s="16"/>
      <c r="B33" s="16"/>
      <c r="C33" s="21" t="s">
        <v>14</v>
      </c>
      <c r="D33" s="12">
        <f>H33</f>
        <v>8</v>
      </c>
      <c r="E33" s="22" t="s">
        <v>24</v>
      </c>
      <c r="F33" s="24"/>
      <c r="G33" s="21"/>
      <c r="H33" s="21">
        <v>8</v>
      </c>
      <c r="I33" s="21"/>
      <c r="J33" s="21">
        <v>8</v>
      </c>
      <c r="K33" s="14"/>
    </row>
    <row r="34" spans="1:11" s="50" customFormat="1" ht="19.5" customHeight="1" x14ac:dyDescent="0.25">
      <c r="A34" s="44" t="s">
        <v>15</v>
      </c>
      <c r="B34" s="44">
        <f>SUM(B3:B30)</f>
        <v>100</v>
      </c>
      <c r="C34" s="44"/>
      <c r="D34" s="44">
        <f>SUM(D3:D33)</f>
        <v>100</v>
      </c>
      <c r="E34" s="45"/>
      <c r="F34" s="46"/>
      <c r="G34" s="47"/>
      <c r="H34" s="44">
        <f>SUM(H3:H13)+H17+H21+H25+H29+SUM(H30:H33)</f>
        <v>100</v>
      </c>
      <c r="I34" s="48"/>
      <c r="J34" s="48">
        <f>SUM(J3:J33)</f>
        <v>94.1</v>
      </c>
      <c r="K34" s="49"/>
    </row>
    <row r="35" spans="1:11" x14ac:dyDescent="0.25">
      <c r="A35" s="51"/>
      <c r="B35" s="51"/>
      <c r="C35" s="51"/>
      <c r="D35" s="51"/>
      <c r="E35" s="51"/>
      <c r="F35" s="51"/>
      <c r="G35" s="51"/>
      <c r="H35" s="51"/>
    </row>
    <row r="36" spans="1:11" x14ac:dyDescent="0.25">
      <c r="A36" s="51"/>
      <c r="B36" s="51"/>
      <c r="C36" s="51"/>
      <c r="D36" s="51"/>
      <c r="E36" s="51"/>
      <c r="F36" s="51"/>
      <c r="G36" s="51"/>
      <c r="H36" s="51"/>
    </row>
    <row r="37" spans="1:11" x14ac:dyDescent="0.25">
      <c r="A37" s="51"/>
      <c r="B37" s="51"/>
      <c r="C37" s="51"/>
      <c r="D37" s="51"/>
      <c r="E37" s="51"/>
      <c r="F37" s="51"/>
      <c r="G37" s="51"/>
      <c r="H37" s="51"/>
    </row>
    <row r="38" spans="1:11" x14ac:dyDescent="0.25">
      <c r="A38" s="51"/>
      <c r="B38" s="51"/>
      <c r="C38" s="51"/>
      <c r="D38" s="51"/>
      <c r="E38" s="51"/>
      <c r="F38" s="51"/>
      <c r="G38" s="51"/>
      <c r="H38" s="51"/>
    </row>
    <row r="39" spans="1:11" x14ac:dyDescent="0.25">
      <c r="A39" s="51"/>
      <c r="B39" s="51"/>
      <c r="C39" s="51"/>
      <c r="D39" s="51"/>
      <c r="E39" s="51"/>
      <c r="F39" s="51"/>
      <c r="G39" s="51"/>
      <c r="H39" s="51"/>
    </row>
    <row r="40" spans="1:11" x14ac:dyDescent="0.25">
      <c r="A40" s="51"/>
      <c r="B40" s="51"/>
      <c r="C40" s="51"/>
      <c r="D40" s="51"/>
      <c r="E40" s="51"/>
      <c r="F40" s="51"/>
      <c r="G40" s="51"/>
      <c r="H40" s="51"/>
    </row>
    <row r="41" spans="1:11" x14ac:dyDescent="0.25">
      <c r="A41" s="51"/>
      <c r="B41" s="51"/>
      <c r="C41" s="51"/>
      <c r="D41" s="51"/>
      <c r="E41" s="51"/>
      <c r="F41" s="51"/>
      <c r="G41" s="51"/>
      <c r="H41" s="51"/>
    </row>
    <row r="42" spans="1:11" x14ac:dyDescent="0.25">
      <c r="A42" s="51"/>
      <c r="B42" s="51"/>
      <c r="C42" s="51"/>
      <c r="D42" s="51"/>
      <c r="E42" s="51"/>
      <c r="F42" s="51"/>
      <c r="G42" s="51"/>
      <c r="H42" s="51"/>
    </row>
    <row r="43" spans="1:11" x14ac:dyDescent="0.25">
      <c r="A43" s="51"/>
      <c r="B43" s="51"/>
      <c r="C43" s="51"/>
      <c r="D43" s="51"/>
      <c r="E43" s="51"/>
      <c r="F43" s="51"/>
      <c r="G43" s="51"/>
      <c r="H43" s="51"/>
    </row>
    <row r="44" spans="1:11" x14ac:dyDescent="0.25">
      <c r="A44" s="51"/>
      <c r="B44" s="51"/>
      <c r="C44" s="51"/>
      <c r="D44" s="51"/>
      <c r="E44" s="51"/>
      <c r="F44" s="51"/>
      <c r="G44" s="51"/>
      <c r="H44" s="51"/>
    </row>
    <row r="45" spans="1:11" x14ac:dyDescent="0.25">
      <c r="A45" s="51"/>
      <c r="B45" s="51"/>
      <c r="C45" s="51"/>
      <c r="D45" s="51"/>
      <c r="E45" s="51"/>
      <c r="F45" s="51"/>
      <c r="G45" s="51"/>
      <c r="H45" s="51"/>
    </row>
    <row r="46" spans="1:11" x14ac:dyDescent="0.25">
      <c r="A46" s="51"/>
      <c r="B46" s="51"/>
      <c r="C46" s="51"/>
      <c r="D46" s="51"/>
      <c r="E46" s="51"/>
      <c r="F46" s="51"/>
      <c r="G46" s="51"/>
      <c r="H46" s="51"/>
    </row>
    <row r="47" spans="1:11" x14ac:dyDescent="0.25">
      <c r="A47" s="51"/>
      <c r="B47" s="51"/>
      <c r="C47" s="51"/>
      <c r="D47" s="51"/>
      <c r="E47" s="51"/>
      <c r="F47" s="51"/>
      <c r="G47" s="51"/>
      <c r="H47" s="51"/>
    </row>
  </sheetData>
  <mergeCells count="54">
    <mergeCell ref="D9:D11"/>
    <mergeCell ref="C12:C13"/>
    <mergeCell ref="D12:D13"/>
    <mergeCell ref="E2:F2"/>
    <mergeCell ref="A3:A8"/>
    <mergeCell ref="B3:B8"/>
    <mergeCell ref="C3:C4"/>
    <mergeCell ref="D3:D4"/>
    <mergeCell ref="E3:F3"/>
    <mergeCell ref="E4:F4"/>
    <mergeCell ref="C5:C6"/>
    <mergeCell ref="D5:D6"/>
    <mergeCell ref="E5:F5"/>
    <mergeCell ref="E6:F6"/>
    <mergeCell ref="C7:C8"/>
    <mergeCell ref="D7:D8"/>
    <mergeCell ref="E7:F7"/>
    <mergeCell ref="E8:F8"/>
    <mergeCell ref="C26:C29"/>
    <mergeCell ref="D26:D29"/>
    <mergeCell ref="A30:A33"/>
    <mergeCell ref="B30:B33"/>
    <mergeCell ref="C30:C32"/>
    <mergeCell ref="D30:D32"/>
    <mergeCell ref="A14:A29"/>
    <mergeCell ref="B14:B29"/>
    <mergeCell ref="C14:C21"/>
    <mergeCell ref="D14:D21"/>
    <mergeCell ref="C22:C25"/>
    <mergeCell ref="E34:F34"/>
    <mergeCell ref="E30:F30"/>
    <mergeCell ref="E22:F24"/>
    <mergeCell ref="E26:F28"/>
    <mergeCell ref="E18:F20"/>
    <mergeCell ref="E29:G29"/>
    <mergeCell ref="E31:F31"/>
    <mergeCell ref="E32:F32"/>
    <mergeCell ref="E33:F33"/>
    <mergeCell ref="A1:K1"/>
    <mergeCell ref="E17:G17"/>
    <mergeCell ref="E21:G21"/>
    <mergeCell ref="E25:G25"/>
    <mergeCell ref="E12:F12"/>
    <mergeCell ref="E11:F11"/>
    <mergeCell ref="E10:F10"/>
    <mergeCell ref="E9:F9"/>
    <mergeCell ref="E14:F14"/>
    <mergeCell ref="E15:F15"/>
    <mergeCell ref="E16:F16"/>
    <mergeCell ref="E13:F13"/>
    <mergeCell ref="A9:A13"/>
    <mergeCell ref="D22:D25"/>
    <mergeCell ref="B9:B13"/>
    <mergeCell ref="C9:C1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评分表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jxd</dc:creator>
  <cp:lastModifiedBy>User</cp:lastModifiedBy>
  <cp:lastPrinted>2024-10-18T05:23:59Z</cp:lastPrinted>
  <dcterms:created xsi:type="dcterms:W3CDTF">2023-07-25T04:32:00Z</dcterms:created>
  <dcterms:modified xsi:type="dcterms:W3CDTF">2024-10-18T05:24:04Z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6AD1F5CA8C784E89901212E1728E0266_13</vt:lpwstr>
  </property>
  <property fmtid="{D5CDD505-2E9C-101B-9397-08002B2CF9AE}" pid="3" name="KSOProductBuildVer">
    <vt:lpwstr>2052-12.1.0.17147</vt:lpwstr>
  </property>
</Properties>
</file>