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财政拨款收支总表" sheetId="1" r:id="rId1"/>
    <sheet name="一般公共预算财拨支出表" sheetId="2" r:id="rId2"/>
    <sheet name="一般公共预算基本支出表" sheetId="3" r:id="rId3"/>
    <sheet name="三公经费预算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<sst xmlns="http://schemas.openxmlformats.org/spreadsheetml/2006/main" count="1298" uniqueCount="259">
  <si>
    <t>附表9</t>
  </si>
  <si>
    <t/>
  </si>
  <si>
    <t>XXXXX（单位全称）采购预算明细表</t>
  </si>
  <si>
    <t>单位：元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</si>
  <si>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</si>
  <si>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</si>
  <si>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</si>
  <si>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</si>
  <si>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</si>
  <si>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</si>
  <si>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</si>
  <si>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</si>
  <si>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</si>
  <si>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</si>
  <si>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</si>
  <si>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</si>
  <si>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 xml:space="preserve">  合  计  </t>
  </si>
  <si>
    <t>货物类</t>
  </si>
  <si>
    <t>附表8</t>
  </si>
  <si>
    <t>XXXXX（单位全称）部门支出总表</t>
  </si>
  <si>
    <t>科目编码</t>
  </si>
  <si>
    <t>科目名称</t>
  </si>
  <si>
    <t>基本支出</t>
  </si>
  <si>
    <t>项目支出</t>
  </si>
  <si>
    <t>上缴上级支出</t>
  </si>
  <si>
    <t>事业单位经营支出</t>
  </si>
  <si>
    <t>对下级单位补助支出</t>
  </si>
  <si>
    <t xml:space="preserve">  总计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</si>
  <si>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</si>
  <si>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</si>
  <si>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</si>
  <si>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</si>
  <si>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</si>
  <si>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</si>
  <si>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</si>
  <si>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</si>
  <si>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20102</t>
  </si>
  <si>
    <t>政协事务</t>
  </si>
  <si>
    <t>2010201</t>
  </si>
  <si>
    <t>2010202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</si>
  <si>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</si>
  <si>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</si>
  <si>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</si>
  <si>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</si>
  <si>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</si>
  <si>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</si>
  <si>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</si>
  <si>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</si>
  <si>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</si>
  <si>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</si>
  <si>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</si>
  <si>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</si>
  <si>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</si>
  <si>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</si>
  <si>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</si>
  <si>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</si>
  <si>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</si>
  <si>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</si>
  <si>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</si>
  <si>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</si>
  <si>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</si>
  <si>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</si>
  <si>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</si>
  <si>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</si>
  <si>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</si>
  <si>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</si>
  <si>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</si>
  <si>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</si>
  <si>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</si>
  <si>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</si>
  <si>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</si>
  <si>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</si>
  <si>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</si>
  <si>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</si>
  <si>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</si>
  <si>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</si>
  <si>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</si>
  <si>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附表7</t>
  </si>
  <si>
    <t>XXXXX（单位全称）部门收入总表</t>
  </si>
  <si>
    <t>科目</t>
  </si>
  <si>
    <t>事业收入</t>
  </si>
  <si>
    <t>事业单位经营收入</t>
  </si>
  <si>
    <t>其他收入</t>
  </si>
  <si>
    <t>非教育收费收入</t>
  </si>
  <si>
    <t>教育收费收入</t>
  </si>
  <si>
    <t>2080501</t>
  </si>
  <si>
    <t>行政单位离退休</t>
  </si>
  <si>
    <t>2101199</t>
  </si>
  <si>
    <t>其他行政事业单位医疗支出</t>
  </si>
  <si>
    <t>附表6</t>
  </si>
  <si>
    <t>XXXXX（单位全称）部门收支总表</t>
  </si>
  <si>
    <t>收入</t>
  </si>
  <si>
    <t>支出</t>
  </si>
  <si>
    <t>预算数</t>
  </si>
  <si>
    <t>一般公共预算收入</t>
  </si>
  <si>
    <t>基金预算收入</t>
  </si>
  <si>
    <t>国有资本经营预算收入</t>
  </si>
  <si>
    <t>社保基金</t>
  </si>
  <si>
    <t>本年收入合计</t>
  </si>
  <si>
    <t xml:space="preserve">   本年支出合计</t>
  </si>
  <si>
    <t xml:space="preserve">   </t>
  </si>
  <si>
    <t>上年结转收入小计</t>
  </si>
  <si>
    <t xml:space="preserve">   结转下年</t>
  </si>
  <si>
    <t>收入合计</t>
  </si>
  <si>
    <t xml:space="preserve">   支出总计</t>
  </si>
  <si>
    <t>附表5</t>
  </si>
  <si>
    <t>XXXXX（单位全称）政府性基金预算支出表</t>
  </si>
  <si>
    <t>本年政府性基金预算财政拨款支出</t>
  </si>
  <si>
    <t>备注：本单位无政府性基金收支，故此表无数据。</t>
  </si>
  <si>
    <t>附表4</t>
  </si>
  <si>
    <t>XXXXX（单位全称）一般公共预算“三公”经费支出表</t>
  </si>
  <si>
    <t>单位代码</t>
  </si>
  <si>
    <t>单位名称</t>
  </si>
  <si>
    <t>2019预算数</t>
  </si>
  <si>
    <t>2020预算数</t>
  </si>
  <si>
    <t>总计</t>
  </si>
  <si>
    <t>公务接待费</t>
  </si>
  <si>
    <t>公务用车购置及运行费</t>
  </si>
  <si>
    <t>因公出国（出境）费用</t>
  </si>
  <si>
    <t>小计</t>
  </si>
  <si>
    <t>公务用车购置费</t>
  </si>
  <si>
    <t>公务用车运行费</t>
  </si>
  <si>
    <t>总计:</t>
  </si>
  <si>
    <t>413001</t>
  </si>
  <si>
    <t>区政协办公室</t>
  </si>
  <si>
    <t>附表3</t>
  </si>
  <si>
    <t>XXXXX（单位全称）一般公共预算财政拨款基本支出预算表</t>
  </si>
  <si>
    <t>经济分类科目</t>
  </si>
  <si>
    <t>2020年基本支出</t>
  </si>
  <si>
    <t>人员经费</t>
  </si>
  <si>
    <t>公用经费</t>
  </si>
  <si>
    <t xml:space="preserve"> </t>
  </si>
  <si>
    <t>10112042.75</t>
  </si>
  <si>
    <t>301</t>
  </si>
  <si>
    <t>工资福利支出</t>
  </si>
  <si>
    <t>9307017.27</t>
  </si>
  <si>
    <t>30101</t>
  </si>
  <si>
    <t>基本工资</t>
  </si>
  <si>
    <t>2519352</t>
  </si>
  <si>
    <t>30102</t>
  </si>
  <si>
    <t>津贴补贴</t>
  </si>
  <si>
    <t>1666734</t>
  </si>
  <si>
    <t>30103</t>
  </si>
  <si>
    <t>奖金</t>
  </si>
  <si>
    <t>329816</t>
  </si>
  <si>
    <t>30107</t>
  </si>
  <si>
    <t>绩效工资</t>
  </si>
  <si>
    <t>199020</t>
  </si>
  <si>
    <t>30108</t>
  </si>
  <si>
    <t>机关事业单位基本养老保险缴费</t>
  </si>
  <si>
    <t>743712.32</t>
  </si>
  <si>
    <t>30109</t>
  </si>
  <si>
    <t>职业年金缴费</t>
  </si>
  <si>
    <t>371856.16</t>
  </si>
  <si>
    <t>30110</t>
  </si>
  <si>
    <t>职工基本医疗保险缴费</t>
  </si>
  <si>
    <t>618020.2</t>
  </si>
  <si>
    <t>30111</t>
  </si>
  <si>
    <t>公务员医疗补助缴费</t>
  </si>
  <si>
    <t>170104.41</t>
  </si>
  <si>
    <t>30112</t>
  </si>
  <si>
    <t>其他社会保障缴费</t>
  </si>
  <si>
    <t>75436.74</t>
  </si>
  <si>
    <t>30113</t>
  </si>
  <si>
    <t>767725.44</t>
  </si>
  <si>
    <t>30199</t>
  </si>
  <si>
    <t>其他工资福利支出</t>
  </si>
  <si>
    <t>1845240</t>
  </si>
  <si>
    <t>302</t>
  </si>
  <si>
    <t>商品和服务支出</t>
  </si>
  <si>
    <t>0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</si>
  <si>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</si>
  <si>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</si>
  <si>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</si>
  <si>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</si>
  <si>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</si>
  <si>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</si>
  <si>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</si>
  <si>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</si>
  <si>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</si>
  <si>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</si>
  <si>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</si>
  <si>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</si>
  <si>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</si>
  <si>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</si>
  <si>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</si>
  <si>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</si>
  <si>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</si>
  <si>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</si>
  <si>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</si>
  <si>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</si>
  <si>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</si>
  <si>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</si>
  <si>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</si>
  <si>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</si>
  <si>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</si>
  <si>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</si>
  <si>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</si>
  <si>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</si>
  <si>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</si>
  <si>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</si>
  <si>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</si>
  <si>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</si>
  <si>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</si>
  <si>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</si>
  <si>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</si>
  <si>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805025.48</t>
  </si>
  <si>
    <t>30309</t>
  </si>
  <si>
    <t>奖励金</t>
  </si>
  <si>
    <t>270</t>
  </si>
  <si>
    <t>30399</t>
  </si>
  <si>
    <t>其他对个人和家庭的补助支出</t>
  </si>
  <si>
    <t>804755.48</t>
  </si>
  <si>
    <t>附表2</t>
  </si>
  <si>
    <t>XXXXX（单位全称）一般公共预算财政拨款支出预算表</t>
  </si>
  <si>
    <t>功能分类科目</t>
  </si>
  <si>
    <t>2019年预算数</t>
  </si>
  <si>
    <t>2020年预算数</t>
  </si>
  <si>
    <t>17723731.88</t>
  </si>
  <si>
    <t>14307477.13</t>
  </si>
  <si>
    <t>360416</t>
  </si>
  <si>
    <t>40416</t>
  </si>
  <si>
    <t>320000</t>
  </si>
  <si>
    <t>13947061.13</t>
  </si>
  <si>
    <t>9289263.52</t>
  </si>
  <si>
    <t>640000</t>
  </si>
  <si>
    <t>1308000</t>
  </si>
  <si>
    <t>1687000</t>
  </si>
  <si>
    <t>366000</t>
  </si>
  <si>
    <t>656797.61</t>
  </si>
  <si>
    <t>1860404.7</t>
  </si>
  <si>
    <t>1802868.48</t>
  </si>
  <si>
    <t>687300</t>
  </si>
  <si>
    <t>57536.22</t>
  </si>
  <si>
    <t>788124.61</t>
  </si>
  <si>
    <t>572061.04</t>
  </si>
  <si>
    <t>45959.16</t>
  </si>
  <si>
    <t>备注：本表反映2020年当年一般公共预算财政拨款支出情况。</t>
  </si>
  <si>
    <t>附表1</t>
  </si>
  <si>
    <t>XXXXX（单位全称）财政拨款收支总表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</si>
  <si>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</si>
  <si>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</si>
  <si>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</si>
  <si>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</si>
  <si>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</si>
  <si>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国有资本经营预算入</t>
  </si>
  <si>
    <t>二、上年结转</t>
  </si>
  <si>
    <t>二、结转下年</t>
  </si>
  <si>
    <t>收入总数</t>
  </si>
  <si>
    <t xml:space="preserve">   支出总数</t>
  </si>
  <si>
    <r>
      <rPr>
        <b/>
        <sz val="12"/>
        <rFont val="宋体"/>
        <family val="0"/>
      </rPr>
      <t>中国人民政治协商会议重庆市合川区委员会办公室</t>
    </r>
    <r>
      <rPr>
        <b/>
        <sz val="12"/>
        <rFont val="Default"/>
        <family val="2"/>
      </rPr>
      <t>2020</t>
    </r>
    <r>
      <rPr>
        <b/>
        <sz val="12"/>
        <rFont val="宋体"/>
        <family val="0"/>
      </rPr>
      <t>年政府性基金预算支出表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</si>
  <si>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Default"/>
        <family val="2"/>
      </rPr>
      <t>2020</t>
    </r>
    <r>
      <rPr>
        <b/>
        <sz val="16"/>
        <rFont val="宋体"/>
        <family val="0"/>
      </rPr>
      <t>年部门收支总表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</si>
  <si>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Default"/>
        <family val="2"/>
      </rPr>
      <t>2020</t>
    </r>
    <r>
      <rPr>
        <b/>
        <sz val="16"/>
        <rFont val="宋体"/>
        <family val="0"/>
      </rPr>
      <t>年部门收入总表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</si>
  <si>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Default"/>
        <family val="2"/>
      </rPr>
      <t>2020</t>
    </r>
    <r>
      <rPr>
        <b/>
        <sz val="16"/>
        <rFont val="宋体"/>
        <family val="0"/>
      </rPr>
      <t>年部门支出总表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</si>
  <si>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Default"/>
        <family val="2"/>
      </rPr>
      <t>2020</t>
    </r>
    <r>
      <rPr>
        <b/>
        <sz val="16"/>
        <rFont val="宋体"/>
        <family val="0"/>
      </rPr>
      <t>年采购预算明细表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</si>
  <si>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宋体"/>
        <family val="0"/>
      </rPr>
      <t>一般公共预算财政拨款支出预算表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</si>
  <si>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Default"/>
        <family val="2"/>
      </rPr>
      <t>2020</t>
    </r>
    <r>
      <rPr>
        <b/>
        <sz val="16"/>
        <rFont val="宋体"/>
        <family val="0"/>
      </rPr>
      <t>年财政拨款收支总表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</si>
  <si>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宋体"/>
        <family val="0"/>
      </rPr>
      <t xml:space="preserve">
一般公共预算财政拨款基本支出预算表</t>
    </r>
  </si>
  <si>
    <r>
      <rPr>
        <b/>
        <sz val="16"/>
        <rFont val="宋体"/>
        <family val="0"/>
      </rPr>
      <t>中国人民政治协商会议重庆市合川区委员会办公室</t>
    </r>
    <r>
      <rPr>
        <b/>
        <sz val="16"/>
        <rFont val="宋体"/>
        <family val="0"/>
      </rPr>
      <t>一般公共预算</t>
    </r>
    <r>
      <rPr>
        <b/>
        <sz val="16"/>
        <rFont val="Default"/>
        <family val="2"/>
      </rPr>
      <t>“</t>
    </r>
    <r>
      <rPr>
        <b/>
        <sz val="16"/>
        <rFont val="宋体"/>
        <family val="0"/>
      </rPr>
      <t>三公</t>
    </r>
    <r>
      <rPr>
        <b/>
        <sz val="16"/>
        <rFont val="Default"/>
        <family val="2"/>
      </rPr>
      <t>”</t>
    </r>
    <r>
      <rPr>
        <b/>
        <sz val="16"/>
        <rFont val="宋体"/>
        <family val="0"/>
      </rPr>
      <t>经费支出表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</si>
</sst>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42">
    <font>
      <sz val="10"/>
      <name val="Arial"/>
      <family val="2"/>
    </font>
    <font>
      <b/>
      <sz val="10"/>
      <name val="Default"/>
      <family val="2"/>
    </font>
    <font>
      <sz val="10"/>
      <name val="Default"/>
      <family val="2"/>
    </font>
    <font>
      <b/>
      <sz val="16"/>
      <name val="Default"/>
      <family val="2"/>
    </font>
    <font>
      <b/>
      <sz val="12"/>
      <name val="Default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7" width="24.57421875" style="0" bestFit="1" customWidth="1"/>
  </cols>
  <sheetData>
    <row r="1" spans="1:7" ht="22.5" customHeight="1">
      <c r="A1" s="18" t="s">
        <v>238</v>
      </c>
      <c r="B1" s="18" t="s">
        <v>238</v>
      </c>
      <c r="C1" s="18" t="s">
        <v>238</v>
      </c>
      <c r="D1" s="18" t="s">
        <v>238</v>
      </c>
      <c r="E1" s="18" t="s">
        <v>238</v>
      </c>
      <c r="F1" s="18" t="s">
        <v>238</v>
      </c>
      <c r="G1" s="18" t="s">
        <v>238</v>
      </c>
    </row>
    <row r="2" spans="1:7" ht="24.75" customHeight="1">
      <c r="A2" s="19" t="s">
        <v>256</v>
      </c>
      <c r="B2" s="19" t="s">
        <v>239</v>
      </c>
      <c r="C2" s="19" t="s">
        <v>239</v>
      </c>
      <c r="D2" s="19" t="s">
        <v>239</v>
      </c>
      <c r="E2" s="19" t="s">
        <v>239</v>
      </c>
      <c r="F2" s="19" t="s">
        <v>239</v>
      </c>
      <c r="G2" s="19" t="s">
        <v>239</v>
      </c>
    </row>
    <row r="3" spans="1:7" ht="21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2" t="s">
        <v>3</v>
      </c>
    </row>
    <row r="4" spans="1:7" ht="17.25" customHeight="1">
      <c r="A4" s="3" t="s">
        <v>4</v>
      </c>
      <c r="B4" s="4" t="s">
        <v>93</v>
      </c>
      <c r="C4" s="4" t="s">
        <v>4</v>
      </c>
      <c r="D4" s="4" t="s">
        <v>5</v>
      </c>
      <c r="E4" s="4" t="s">
        <v>240</v>
      </c>
      <c r="F4" s="4" t="s">
        <v>241</v>
      </c>
      <c r="G4" s="4" t="s">
        <v>242</v>
      </c>
    </row>
    <row r="5" spans="1:7" ht="15" customHeight="1">
      <c r="A5" s="6" t="s">
        <v>243</v>
      </c>
      <c r="B5" s="7">
        <v>17723731.88</v>
      </c>
      <c r="C5" s="11" t="s">
        <v>244</v>
      </c>
      <c r="D5" s="7">
        <v>17723731.88</v>
      </c>
      <c r="E5" s="7">
        <v>17723731.88</v>
      </c>
      <c r="F5" s="8" t="s">
        <v>1</v>
      </c>
      <c r="G5" s="8" t="s">
        <v>1</v>
      </c>
    </row>
    <row r="6" spans="1:7" ht="15" customHeight="1">
      <c r="A6" s="6" t="s">
        <v>94</v>
      </c>
      <c r="B6" s="7">
        <v>17723731.88</v>
      </c>
      <c r="C6" s="11" t="s">
        <v>29</v>
      </c>
      <c r="D6" s="7">
        <v>14307477.13</v>
      </c>
      <c r="E6" s="7">
        <v>14307477.13</v>
      </c>
      <c r="F6" s="8" t="s">
        <v>1</v>
      </c>
      <c r="G6" s="8" t="s">
        <v>1</v>
      </c>
    </row>
    <row r="7" spans="1:7" ht="15" customHeight="1">
      <c r="A7" s="6" t="s">
        <v>95</v>
      </c>
      <c r="B7" s="8" t="s">
        <v>1</v>
      </c>
      <c r="C7" s="11" t="s">
        <v>49</v>
      </c>
      <c r="D7" s="7">
        <v>1860404.7</v>
      </c>
      <c r="E7" s="7">
        <v>1860404.7</v>
      </c>
      <c r="F7" s="8" t="s">
        <v>1</v>
      </c>
      <c r="G7" s="8" t="s">
        <v>1</v>
      </c>
    </row>
    <row r="8" spans="1:7" ht="15" customHeight="1">
      <c r="A8" s="6" t="s">
        <v>245</v>
      </c>
      <c r="B8" s="8" t="s">
        <v>1</v>
      </c>
      <c r="C8" s="11" t="s">
        <v>62</v>
      </c>
      <c r="D8" s="7">
        <v>788124.61</v>
      </c>
      <c r="E8" s="7">
        <v>788124.61</v>
      </c>
      <c r="F8" s="8" t="s">
        <v>1</v>
      </c>
      <c r="G8" s="8" t="s">
        <v>1</v>
      </c>
    </row>
    <row r="9" spans="1:7" ht="15" customHeight="1">
      <c r="A9" s="6" t="s">
        <v>246</v>
      </c>
      <c r="B9" s="8" t="s">
        <v>1</v>
      </c>
      <c r="C9" s="11" t="s">
        <v>72</v>
      </c>
      <c r="D9" s="7">
        <v>767725.44</v>
      </c>
      <c r="E9" s="7">
        <v>767725.44</v>
      </c>
      <c r="F9" s="8" t="s">
        <v>1</v>
      </c>
      <c r="G9" s="8" t="s">
        <v>1</v>
      </c>
    </row>
    <row r="10" spans="1:7" ht="15" customHeight="1">
      <c r="A10" s="6" t="s">
        <v>94</v>
      </c>
      <c r="B10" s="8" t="s">
        <v>1</v>
      </c>
      <c r="C10" s="11" t="s">
        <v>1</v>
      </c>
      <c r="D10" s="8" t="s">
        <v>1</v>
      </c>
      <c r="E10" s="8" t="s">
        <v>1</v>
      </c>
      <c r="F10" s="8" t="s">
        <v>1</v>
      </c>
      <c r="G10" s="8" t="s">
        <v>1</v>
      </c>
    </row>
    <row r="11" spans="1:7" ht="15" customHeight="1">
      <c r="A11" s="6" t="s">
        <v>95</v>
      </c>
      <c r="B11" s="8" t="s">
        <v>1</v>
      </c>
      <c r="C11" s="11" t="s">
        <v>1</v>
      </c>
      <c r="D11" s="8" t="s">
        <v>1</v>
      </c>
      <c r="E11" s="8" t="s">
        <v>1</v>
      </c>
      <c r="F11" s="8" t="s">
        <v>1</v>
      </c>
      <c r="G11" s="8" t="s">
        <v>1</v>
      </c>
    </row>
    <row r="12" spans="1:7" ht="15" customHeight="1">
      <c r="A12" s="6" t="s">
        <v>245</v>
      </c>
      <c r="B12" s="8" t="s">
        <v>1</v>
      </c>
      <c r="C12" s="11" t="s">
        <v>1</v>
      </c>
      <c r="D12" s="8" t="s">
        <v>1</v>
      </c>
      <c r="E12" s="8" t="s">
        <v>1</v>
      </c>
      <c r="F12" s="8" t="s">
        <v>1</v>
      </c>
      <c r="G12" s="8" t="s">
        <v>1</v>
      </c>
    </row>
    <row r="13" spans="1:7" ht="15" customHeight="1">
      <c r="A13" s="6" t="s">
        <v>131</v>
      </c>
      <c r="B13" s="8" t="s">
        <v>1</v>
      </c>
      <c r="C13" s="11" t="s">
        <v>247</v>
      </c>
      <c r="D13" s="8" t="s">
        <v>1</v>
      </c>
      <c r="E13" s="8" t="s">
        <v>1</v>
      </c>
      <c r="F13" s="8" t="s">
        <v>1</v>
      </c>
      <c r="G13" s="8" t="s">
        <v>1</v>
      </c>
    </row>
    <row r="14" spans="1:7" ht="15" customHeight="1">
      <c r="A14" s="6" t="s">
        <v>248</v>
      </c>
      <c r="B14" s="7">
        <v>17723731.88</v>
      </c>
      <c r="C14" s="11" t="s">
        <v>249</v>
      </c>
      <c r="D14" s="7">
        <v>17723731.88</v>
      </c>
      <c r="E14" s="7">
        <v>17723731.88</v>
      </c>
      <c r="F14" s="8" t="s">
        <v>1</v>
      </c>
      <c r="G14" s="8" t="s">
        <v>1</v>
      </c>
    </row>
  </sheetData>
  <sheetProtection/>
  <mergeCells count="2">
    <mergeCell ref="A1:G1"/>
    <mergeCell ref="A2:G2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3.8515625" style="0" bestFit="1" customWidth="1"/>
    <col min="2" max="2" width="41.28125" style="0" bestFit="1" customWidth="1"/>
    <col min="3" max="3" width="22.00390625" style="0" bestFit="1" customWidth="1"/>
    <col min="4" max="4" width="30.7109375" style="0" bestFit="1" customWidth="1"/>
    <col min="5" max="5" width="28.421875" style="0" bestFit="1" customWidth="1"/>
    <col min="6" max="6" width="30.7109375" style="0" bestFit="1" customWidth="1"/>
    <col min="7" max="7" width="24.57421875" style="0" bestFit="1" customWidth="1"/>
  </cols>
  <sheetData>
    <row r="1" spans="1:7" ht="20.25" customHeight="1">
      <c r="A1" s="18" t="s">
        <v>213</v>
      </c>
      <c r="B1" s="18" t="s">
        <v>213</v>
      </c>
      <c r="C1" s="18" t="s">
        <v>213</v>
      </c>
      <c r="D1" s="18" t="s">
        <v>213</v>
      </c>
      <c r="E1" s="18" t="s">
        <v>213</v>
      </c>
      <c r="F1" s="18" t="s">
        <v>213</v>
      </c>
      <c r="G1" s="18" t="s">
        <v>213</v>
      </c>
    </row>
    <row r="2" spans="1:7" ht="35.25" customHeight="1">
      <c r="A2" s="20" t="s">
        <v>255</v>
      </c>
      <c r="B2" s="21" t="s">
        <v>214</v>
      </c>
      <c r="C2" s="21" t="s">
        <v>214</v>
      </c>
      <c r="D2" s="21" t="s">
        <v>214</v>
      </c>
      <c r="E2" s="21" t="s">
        <v>214</v>
      </c>
      <c r="F2" s="21" t="s">
        <v>214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" t="s">
        <v>1</v>
      </c>
    </row>
    <row r="4" spans="1:7" ht="23.25" customHeight="1">
      <c r="A4" s="22" t="s">
        <v>215</v>
      </c>
      <c r="B4" s="23"/>
      <c r="C4" s="24" t="s">
        <v>216</v>
      </c>
      <c r="D4" s="26" t="s">
        <v>217</v>
      </c>
      <c r="E4" s="26"/>
      <c r="F4" s="23"/>
      <c r="G4" s="1" t="s">
        <v>1</v>
      </c>
    </row>
    <row r="5" spans="1:7" ht="17.25" customHeight="1">
      <c r="A5" s="17" t="s">
        <v>20</v>
      </c>
      <c r="B5" s="5" t="s">
        <v>21</v>
      </c>
      <c r="C5" s="25"/>
      <c r="D5" s="5" t="s">
        <v>119</v>
      </c>
      <c r="E5" s="5" t="s">
        <v>22</v>
      </c>
      <c r="F5" s="5" t="s">
        <v>23</v>
      </c>
      <c r="G5" s="1" t="s">
        <v>1</v>
      </c>
    </row>
    <row r="6" spans="1:7" ht="15" customHeight="1">
      <c r="A6" s="6" t="s">
        <v>27</v>
      </c>
      <c r="B6" s="11" t="s">
        <v>1</v>
      </c>
      <c r="C6" s="8">
        <f>C7+C18+C26+C31</f>
        <v>16619316.11</v>
      </c>
      <c r="D6" s="8" t="s">
        <v>218</v>
      </c>
      <c r="E6" s="7">
        <v>13362315.88</v>
      </c>
      <c r="F6" s="7">
        <v>4361416</v>
      </c>
      <c r="G6" s="1" t="s">
        <v>1</v>
      </c>
    </row>
    <row r="7" spans="1:7" ht="15" customHeight="1">
      <c r="A7" s="6" t="s">
        <v>28</v>
      </c>
      <c r="B7" s="11" t="s">
        <v>29</v>
      </c>
      <c r="C7" s="8">
        <v>13296096.25</v>
      </c>
      <c r="D7" s="8" t="s">
        <v>219</v>
      </c>
      <c r="E7" s="7">
        <v>9946061.13</v>
      </c>
      <c r="F7" s="7">
        <v>4361416</v>
      </c>
      <c r="G7" s="1" t="s">
        <v>1</v>
      </c>
    </row>
    <row r="8" spans="1:7" ht="15" customHeight="1">
      <c r="A8" s="6" t="s">
        <v>30</v>
      </c>
      <c r="B8" s="11" t="s">
        <v>31</v>
      </c>
      <c r="C8" s="8" t="s">
        <v>1</v>
      </c>
      <c r="D8" s="8" t="s">
        <v>220</v>
      </c>
      <c r="E8" s="7">
        <v>0</v>
      </c>
      <c r="F8" s="7">
        <v>360416</v>
      </c>
      <c r="G8" s="1" t="s">
        <v>1</v>
      </c>
    </row>
    <row r="9" spans="1:7" ht="15" customHeight="1">
      <c r="A9" s="6" t="s">
        <v>32</v>
      </c>
      <c r="B9" s="11" t="s">
        <v>33</v>
      </c>
      <c r="C9" s="8" t="s">
        <v>1</v>
      </c>
      <c r="D9" s="8" t="s">
        <v>221</v>
      </c>
      <c r="E9" s="7">
        <v>0</v>
      </c>
      <c r="F9" s="7">
        <v>40416</v>
      </c>
      <c r="G9" s="1" t="s">
        <v>1</v>
      </c>
    </row>
    <row r="10" spans="1:7" ht="15" customHeight="1">
      <c r="A10" s="6" t="s">
        <v>34</v>
      </c>
      <c r="B10" s="11" t="s">
        <v>35</v>
      </c>
      <c r="C10" s="8" t="s">
        <v>1</v>
      </c>
      <c r="D10" s="8" t="s">
        <v>222</v>
      </c>
      <c r="E10" s="7">
        <v>0</v>
      </c>
      <c r="F10" s="7">
        <v>320000</v>
      </c>
      <c r="G10" s="1" t="s">
        <v>1</v>
      </c>
    </row>
    <row r="11" spans="1:7" ht="15" customHeight="1">
      <c r="A11" s="6" t="s">
        <v>36</v>
      </c>
      <c r="B11" s="11" t="s">
        <v>37</v>
      </c>
      <c r="C11" s="8">
        <f>C12+C13+C14+C15+C16+C17</f>
        <v>13296096.25</v>
      </c>
      <c r="D11" s="8" t="s">
        <v>223</v>
      </c>
      <c r="E11" s="7">
        <v>9946061.13</v>
      </c>
      <c r="F11" s="7">
        <v>4001000</v>
      </c>
      <c r="G11" s="1" t="s">
        <v>1</v>
      </c>
    </row>
    <row r="12" spans="1:7" ht="15" customHeight="1">
      <c r="A12" s="6" t="s">
        <v>38</v>
      </c>
      <c r="B12" s="11" t="s">
        <v>33</v>
      </c>
      <c r="C12" s="8">
        <v>7546176.96</v>
      </c>
      <c r="D12" s="8" t="s">
        <v>224</v>
      </c>
      <c r="E12" s="7">
        <v>9289263.52</v>
      </c>
      <c r="F12" s="7">
        <v>0</v>
      </c>
      <c r="G12" s="1" t="s">
        <v>1</v>
      </c>
    </row>
    <row r="13" spans="1:7" ht="15" customHeight="1">
      <c r="A13" s="6" t="s">
        <v>39</v>
      </c>
      <c r="B13" s="11" t="s">
        <v>35</v>
      </c>
      <c r="C13" s="8">
        <v>1625440</v>
      </c>
      <c r="D13" s="8" t="s">
        <v>225</v>
      </c>
      <c r="E13" s="7">
        <v>0</v>
      </c>
      <c r="F13" s="7">
        <v>640000</v>
      </c>
      <c r="G13" s="1" t="s">
        <v>1</v>
      </c>
    </row>
    <row r="14" spans="1:7" ht="15" customHeight="1">
      <c r="A14" s="6" t="s">
        <v>40</v>
      </c>
      <c r="B14" s="11" t="s">
        <v>41</v>
      </c>
      <c r="C14" s="8">
        <v>1200000</v>
      </c>
      <c r="D14" s="8" t="s">
        <v>226</v>
      </c>
      <c r="E14" s="7">
        <v>0</v>
      </c>
      <c r="F14" s="7">
        <v>1308000</v>
      </c>
      <c r="G14" s="1" t="s">
        <v>1</v>
      </c>
    </row>
    <row r="15" spans="1:7" ht="15" customHeight="1">
      <c r="A15" s="6" t="s">
        <v>42</v>
      </c>
      <c r="B15" s="11" t="s">
        <v>43</v>
      </c>
      <c r="C15" s="8">
        <v>1200000</v>
      </c>
      <c r="D15" s="8" t="s">
        <v>227</v>
      </c>
      <c r="E15" s="7">
        <v>0</v>
      </c>
      <c r="F15" s="7">
        <v>1687000</v>
      </c>
      <c r="G15" s="1" t="s">
        <v>1</v>
      </c>
    </row>
    <row r="16" spans="1:7" ht="15" customHeight="1">
      <c r="A16" s="6" t="s">
        <v>44</v>
      </c>
      <c r="B16" s="11" t="s">
        <v>45</v>
      </c>
      <c r="C16" s="8">
        <v>1136000</v>
      </c>
      <c r="D16" s="8" t="s">
        <v>228</v>
      </c>
      <c r="E16" s="7">
        <v>0</v>
      </c>
      <c r="F16" s="7">
        <v>366000</v>
      </c>
      <c r="G16" s="1" t="s">
        <v>1</v>
      </c>
    </row>
    <row r="17" spans="1:7" ht="15" customHeight="1">
      <c r="A17" s="6" t="s">
        <v>46</v>
      </c>
      <c r="B17" s="11" t="s">
        <v>47</v>
      </c>
      <c r="C17" s="8">
        <v>588479.29</v>
      </c>
      <c r="D17" s="8" t="s">
        <v>229</v>
      </c>
      <c r="E17" s="7">
        <v>656797.61</v>
      </c>
      <c r="F17" s="7">
        <v>0</v>
      </c>
      <c r="G17" s="1" t="s">
        <v>1</v>
      </c>
    </row>
    <row r="18" spans="1:7" ht="15" customHeight="1">
      <c r="A18" s="6" t="s">
        <v>48</v>
      </c>
      <c r="B18" s="11" t="s">
        <v>49</v>
      </c>
      <c r="C18" s="8">
        <f>C19+C24</f>
        <v>2161559.9899999998</v>
      </c>
      <c r="D18" s="8" t="s">
        <v>230</v>
      </c>
      <c r="E18" s="7">
        <v>1860404.7</v>
      </c>
      <c r="F18" s="7">
        <v>0</v>
      </c>
      <c r="G18" s="1" t="s">
        <v>1</v>
      </c>
    </row>
    <row r="19" spans="1:7" ht="15" customHeight="1">
      <c r="A19" s="6" t="s">
        <v>50</v>
      </c>
      <c r="B19" s="11" t="s">
        <v>51</v>
      </c>
      <c r="C19" s="8">
        <f>C20+C21+C22+C23</f>
        <v>2111258.78</v>
      </c>
      <c r="D19" s="8" t="s">
        <v>231</v>
      </c>
      <c r="E19" s="7">
        <v>1802868.48</v>
      </c>
      <c r="F19" s="7">
        <v>0</v>
      </c>
      <c r="G19" s="1" t="s">
        <v>1</v>
      </c>
    </row>
    <row r="20" spans="1:7" ht="15" customHeight="1">
      <c r="A20" s="6" t="s">
        <v>85</v>
      </c>
      <c r="B20" s="11" t="s">
        <v>86</v>
      </c>
      <c r="C20" s="8">
        <v>232884</v>
      </c>
      <c r="D20" s="8" t="s">
        <v>170</v>
      </c>
      <c r="E20" s="7">
        <v>0</v>
      </c>
      <c r="F20" s="7">
        <v>0</v>
      </c>
      <c r="G20" s="1" t="s">
        <v>1</v>
      </c>
    </row>
    <row r="21" spans="1:7" ht="15" customHeight="1">
      <c r="A21" s="6" t="s">
        <v>52</v>
      </c>
      <c r="B21" s="11" t="s">
        <v>53</v>
      </c>
      <c r="C21" s="8">
        <v>762844.2</v>
      </c>
      <c r="D21" s="8" t="s">
        <v>150</v>
      </c>
      <c r="E21" s="7">
        <v>743712.32</v>
      </c>
      <c r="F21" s="7">
        <v>0</v>
      </c>
      <c r="G21" s="1" t="s">
        <v>1</v>
      </c>
    </row>
    <row r="22" spans="1:7" ht="15" customHeight="1">
      <c r="A22" s="6" t="s">
        <v>54</v>
      </c>
      <c r="B22" s="11" t="s">
        <v>55</v>
      </c>
      <c r="C22" s="8">
        <v>305137.68</v>
      </c>
      <c r="D22" s="8" t="s">
        <v>153</v>
      </c>
      <c r="E22" s="7">
        <v>371856.16</v>
      </c>
      <c r="F22" s="7">
        <v>0</v>
      </c>
      <c r="G22" s="1" t="s">
        <v>1</v>
      </c>
    </row>
    <row r="23" spans="1:7" ht="15" customHeight="1">
      <c r="A23" s="6" t="s">
        <v>56</v>
      </c>
      <c r="B23" s="11" t="s">
        <v>57</v>
      </c>
      <c r="C23" s="8">
        <v>810392.9</v>
      </c>
      <c r="D23" s="8" t="s">
        <v>232</v>
      </c>
      <c r="E23" s="7">
        <v>687300</v>
      </c>
      <c r="F23" s="7">
        <v>0</v>
      </c>
      <c r="G23" s="1" t="s">
        <v>1</v>
      </c>
    </row>
    <row r="24" spans="1:7" ht="15" customHeight="1">
      <c r="A24" s="6" t="s">
        <v>58</v>
      </c>
      <c r="B24" s="11" t="s">
        <v>59</v>
      </c>
      <c r="C24" s="8">
        <f>C25</f>
        <v>50301.21</v>
      </c>
      <c r="D24" s="8" t="s">
        <v>233</v>
      </c>
      <c r="E24" s="7">
        <v>57536.22</v>
      </c>
      <c r="F24" s="7">
        <v>0</v>
      </c>
      <c r="G24" s="1" t="s">
        <v>1</v>
      </c>
    </row>
    <row r="25" spans="1:7" ht="15" customHeight="1">
      <c r="A25" s="6" t="s">
        <v>60</v>
      </c>
      <c r="B25" s="11" t="s">
        <v>59</v>
      </c>
      <c r="C25" s="8">
        <v>50301.21</v>
      </c>
      <c r="D25" s="8" t="s">
        <v>233</v>
      </c>
      <c r="E25" s="7">
        <v>57536.22</v>
      </c>
      <c r="F25" s="7">
        <v>0</v>
      </c>
      <c r="G25" s="1" t="s">
        <v>1</v>
      </c>
    </row>
    <row r="26" spans="1:7" ht="15" customHeight="1">
      <c r="A26" s="6" t="s">
        <v>61</v>
      </c>
      <c r="B26" s="11" t="s">
        <v>62</v>
      </c>
      <c r="C26" s="8">
        <f>C27</f>
        <v>703935.35</v>
      </c>
      <c r="D26" s="8" t="s">
        <v>234</v>
      </c>
      <c r="E26" s="7">
        <v>788124.61</v>
      </c>
      <c r="F26" s="7">
        <v>0</v>
      </c>
      <c r="G26" s="1" t="s">
        <v>1</v>
      </c>
    </row>
    <row r="27" spans="1:7" ht="15" customHeight="1">
      <c r="A27" s="6" t="s">
        <v>63</v>
      </c>
      <c r="B27" s="11" t="s">
        <v>64</v>
      </c>
      <c r="C27" s="8">
        <f>C28+C29+C30</f>
        <v>703935.35</v>
      </c>
      <c r="D27" s="8" t="s">
        <v>234</v>
      </c>
      <c r="E27" s="7">
        <v>788124.61</v>
      </c>
      <c r="F27" s="7">
        <v>0</v>
      </c>
      <c r="G27" s="1" t="s">
        <v>1</v>
      </c>
    </row>
    <row r="28" spans="1:7" ht="15" customHeight="1">
      <c r="A28" s="6" t="s">
        <v>65</v>
      </c>
      <c r="B28" s="11" t="s">
        <v>66</v>
      </c>
      <c r="C28" s="8">
        <v>540732.75</v>
      </c>
      <c r="D28" s="8" t="s">
        <v>235</v>
      </c>
      <c r="E28" s="7">
        <v>572061.04</v>
      </c>
      <c r="F28" s="7">
        <v>0</v>
      </c>
      <c r="G28" s="1" t="s">
        <v>1</v>
      </c>
    </row>
    <row r="29" spans="1:7" ht="15" customHeight="1">
      <c r="A29" s="6" t="s">
        <v>67</v>
      </c>
      <c r="B29" s="11" t="s">
        <v>68</v>
      </c>
      <c r="C29" s="8">
        <v>29416.22</v>
      </c>
      <c r="D29" s="8" t="s">
        <v>236</v>
      </c>
      <c r="E29" s="7">
        <v>45959.16</v>
      </c>
      <c r="F29" s="7">
        <v>0</v>
      </c>
      <c r="G29" s="1" t="s">
        <v>1</v>
      </c>
    </row>
    <row r="30" spans="1:7" ht="15" customHeight="1">
      <c r="A30" s="6" t="s">
        <v>69</v>
      </c>
      <c r="B30" s="11" t="s">
        <v>70</v>
      </c>
      <c r="C30" s="8">
        <v>133786.38</v>
      </c>
      <c r="D30" s="8" t="s">
        <v>159</v>
      </c>
      <c r="E30" s="7">
        <v>170104.41</v>
      </c>
      <c r="F30" s="7">
        <v>0</v>
      </c>
      <c r="G30" s="1" t="s">
        <v>1</v>
      </c>
    </row>
    <row r="31" spans="1:7" ht="15" customHeight="1">
      <c r="A31" s="6" t="s">
        <v>71</v>
      </c>
      <c r="B31" s="11" t="s">
        <v>72</v>
      </c>
      <c r="C31" s="8">
        <f>C32</f>
        <v>457724.52</v>
      </c>
      <c r="D31" s="8" t="s">
        <v>164</v>
      </c>
      <c r="E31" s="7">
        <v>767725.44</v>
      </c>
      <c r="F31" s="7">
        <v>0</v>
      </c>
      <c r="G31" s="1" t="s">
        <v>1</v>
      </c>
    </row>
    <row r="32" spans="1:7" ht="15" customHeight="1">
      <c r="A32" s="6" t="s">
        <v>73</v>
      </c>
      <c r="B32" s="11" t="s">
        <v>74</v>
      </c>
      <c r="C32" s="8">
        <f>C33</f>
        <v>457724.52</v>
      </c>
      <c r="D32" s="8" t="s">
        <v>164</v>
      </c>
      <c r="E32" s="7">
        <v>767725.44</v>
      </c>
      <c r="F32" s="7">
        <v>0</v>
      </c>
      <c r="G32" s="1" t="s">
        <v>1</v>
      </c>
    </row>
    <row r="33" spans="1:7" ht="15" customHeight="1">
      <c r="A33" s="6" t="s">
        <v>75</v>
      </c>
      <c r="B33" s="11" t="s">
        <v>76</v>
      </c>
      <c r="C33" s="8">
        <v>457724.52</v>
      </c>
      <c r="D33" s="8" t="s">
        <v>164</v>
      </c>
      <c r="E33" s="7">
        <v>767725.44</v>
      </c>
      <c r="F33" s="7">
        <v>0</v>
      </c>
      <c r="G33" s="1" t="s">
        <v>1</v>
      </c>
    </row>
    <row r="34" spans="1:7" ht="60" customHeight="1">
      <c r="A34" s="27" t="s">
        <v>237</v>
      </c>
      <c r="B34" s="27" t="s">
        <v>237</v>
      </c>
      <c r="C34" s="27" t="s">
        <v>237</v>
      </c>
      <c r="D34" s="27" t="s">
        <v>237</v>
      </c>
      <c r="E34" s="27" t="s">
        <v>237</v>
      </c>
      <c r="F34" s="27" t="s">
        <v>237</v>
      </c>
      <c r="G34" s="1" t="s">
        <v>1</v>
      </c>
    </row>
  </sheetData>
  <sheetProtection/>
  <mergeCells count="6">
    <mergeCell ref="A1:G1"/>
    <mergeCell ref="A2:F2"/>
    <mergeCell ref="A4:B4"/>
    <mergeCell ref="C4:C5"/>
    <mergeCell ref="D4:F4"/>
    <mergeCell ref="A34:F34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3">
      <selection activeCell="A2" sqref="A2:E2"/>
    </sheetView>
  </sheetViews>
  <sheetFormatPr defaultColWidth="9.140625" defaultRowHeight="12.75"/>
  <cols>
    <col min="1" max="1" width="20.8515625" style="0" bestFit="1" customWidth="1"/>
    <col min="2" max="2" width="47.00390625" style="0" bestFit="1" customWidth="1"/>
    <col min="3" max="3" width="27.140625" style="0" bestFit="1" customWidth="1"/>
    <col min="4" max="4" width="22.7109375" style="0" bestFit="1" customWidth="1"/>
    <col min="5" max="5" width="22.140625" style="0" bestFit="1" customWidth="1"/>
    <col min="6" max="7" width="24.57421875" style="0" bestFit="1" customWidth="1"/>
  </cols>
  <sheetData>
    <row r="1" spans="1:7" ht="17.25" customHeight="1">
      <c r="A1" s="18" t="s">
        <v>125</v>
      </c>
      <c r="B1" s="18" t="s">
        <v>125</v>
      </c>
      <c r="C1" s="18" t="s">
        <v>125</v>
      </c>
      <c r="D1" s="18" t="s">
        <v>125</v>
      </c>
      <c r="E1" s="18" t="s">
        <v>125</v>
      </c>
      <c r="F1" s="18" t="s">
        <v>125</v>
      </c>
      <c r="G1" s="18" t="s">
        <v>125</v>
      </c>
    </row>
    <row r="2" spans="1:7" ht="42" customHeight="1">
      <c r="A2" s="28" t="s">
        <v>257</v>
      </c>
      <c r="B2" s="19" t="s">
        <v>126</v>
      </c>
      <c r="C2" s="19" t="s">
        <v>126</v>
      </c>
      <c r="D2" s="19" t="s">
        <v>126</v>
      </c>
      <c r="E2" s="19" t="s">
        <v>126</v>
      </c>
      <c r="F2" s="1" t="s">
        <v>1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17.25" customHeight="1">
      <c r="A4" s="22" t="s">
        <v>127</v>
      </c>
      <c r="B4" s="23"/>
      <c r="C4" s="26" t="s">
        <v>128</v>
      </c>
      <c r="D4" s="26"/>
      <c r="E4" s="23"/>
      <c r="F4" s="1" t="s">
        <v>1</v>
      </c>
      <c r="G4" s="1" t="s">
        <v>1</v>
      </c>
    </row>
    <row r="5" spans="1:7" ht="17.25" customHeight="1">
      <c r="A5" s="15" t="s">
        <v>20</v>
      </c>
      <c r="B5" s="16" t="s">
        <v>21</v>
      </c>
      <c r="C5" s="16" t="s">
        <v>5</v>
      </c>
      <c r="D5" s="16" t="s">
        <v>129</v>
      </c>
      <c r="E5" s="16" t="s">
        <v>130</v>
      </c>
      <c r="F5" s="1" t="s">
        <v>1</v>
      </c>
      <c r="G5" s="1" t="s">
        <v>1</v>
      </c>
    </row>
    <row r="6" spans="1:7" ht="15" customHeight="1">
      <c r="A6" s="6" t="s">
        <v>27</v>
      </c>
      <c r="B6" s="11" t="s">
        <v>131</v>
      </c>
      <c r="C6" s="7">
        <v>13362315.88</v>
      </c>
      <c r="D6" s="8" t="s">
        <v>132</v>
      </c>
      <c r="E6" s="7">
        <v>3250273.13</v>
      </c>
      <c r="F6" s="1" t="s">
        <v>1</v>
      </c>
      <c r="G6" s="1" t="s">
        <v>1</v>
      </c>
    </row>
    <row r="7" spans="1:7" ht="15" customHeight="1">
      <c r="A7" s="6" t="s">
        <v>133</v>
      </c>
      <c r="B7" s="11" t="s">
        <v>134</v>
      </c>
      <c r="C7" s="7">
        <v>9307017.27</v>
      </c>
      <c r="D7" s="8" t="s">
        <v>135</v>
      </c>
      <c r="E7" s="7">
        <v>0</v>
      </c>
      <c r="F7" s="1" t="s">
        <v>1</v>
      </c>
      <c r="G7" s="1" t="s">
        <v>1</v>
      </c>
    </row>
    <row r="8" spans="1:7" ht="15" customHeight="1">
      <c r="A8" s="6" t="s">
        <v>136</v>
      </c>
      <c r="B8" s="11" t="s">
        <v>137</v>
      </c>
      <c r="C8" s="7">
        <v>2519352</v>
      </c>
      <c r="D8" s="8" t="s">
        <v>138</v>
      </c>
      <c r="E8" s="7">
        <v>0</v>
      </c>
      <c r="F8" s="1" t="s">
        <v>1</v>
      </c>
      <c r="G8" s="1" t="s">
        <v>1</v>
      </c>
    </row>
    <row r="9" spans="1:7" ht="15" customHeight="1">
      <c r="A9" s="6" t="s">
        <v>139</v>
      </c>
      <c r="B9" s="11" t="s">
        <v>140</v>
      </c>
      <c r="C9" s="7">
        <v>1666734</v>
      </c>
      <c r="D9" s="8" t="s">
        <v>141</v>
      </c>
      <c r="E9" s="7">
        <v>0</v>
      </c>
      <c r="F9" s="1" t="s">
        <v>1</v>
      </c>
      <c r="G9" s="1" t="s">
        <v>1</v>
      </c>
    </row>
    <row r="10" spans="1:7" ht="15" customHeight="1">
      <c r="A10" s="6" t="s">
        <v>142</v>
      </c>
      <c r="B10" s="11" t="s">
        <v>143</v>
      </c>
      <c r="C10" s="7">
        <v>329816</v>
      </c>
      <c r="D10" s="8" t="s">
        <v>144</v>
      </c>
      <c r="E10" s="7">
        <v>0</v>
      </c>
      <c r="F10" s="1" t="s">
        <v>1</v>
      </c>
      <c r="G10" s="1" t="s">
        <v>1</v>
      </c>
    </row>
    <row r="11" spans="1:7" ht="15" customHeight="1">
      <c r="A11" s="6" t="s">
        <v>145</v>
      </c>
      <c r="B11" s="11" t="s">
        <v>146</v>
      </c>
      <c r="C11" s="7">
        <v>199020</v>
      </c>
      <c r="D11" s="8" t="s">
        <v>147</v>
      </c>
      <c r="E11" s="7">
        <v>0</v>
      </c>
      <c r="F11" s="1" t="s">
        <v>1</v>
      </c>
      <c r="G11" s="1" t="s">
        <v>1</v>
      </c>
    </row>
    <row r="12" spans="1:7" ht="15" customHeight="1">
      <c r="A12" s="6" t="s">
        <v>148</v>
      </c>
      <c r="B12" s="11" t="s">
        <v>149</v>
      </c>
      <c r="C12" s="7">
        <v>743712.32</v>
      </c>
      <c r="D12" s="8" t="s">
        <v>150</v>
      </c>
      <c r="E12" s="7">
        <v>0</v>
      </c>
      <c r="F12" s="1" t="s">
        <v>1</v>
      </c>
      <c r="G12" s="1" t="s">
        <v>1</v>
      </c>
    </row>
    <row r="13" spans="1:7" ht="15" customHeight="1">
      <c r="A13" s="6" t="s">
        <v>151</v>
      </c>
      <c r="B13" s="11" t="s">
        <v>152</v>
      </c>
      <c r="C13" s="7">
        <v>371856.16</v>
      </c>
      <c r="D13" s="8" t="s">
        <v>153</v>
      </c>
      <c r="E13" s="7">
        <v>0</v>
      </c>
      <c r="F13" s="1" t="s">
        <v>1</v>
      </c>
      <c r="G13" s="1" t="s">
        <v>1</v>
      </c>
    </row>
    <row r="14" spans="1:7" ht="15" customHeight="1">
      <c r="A14" s="6" t="s">
        <v>154</v>
      </c>
      <c r="B14" s="11" t="s">
        <v>155</v>
      </c>
      <c r="C14" s="7">
        <v>618020.2</v>
      </c>
      <c r="D14" s="8" t="s">
        <v>156</v>
      </c>
      <c r="E14" s="7">
        <v>0</v>
      </c>
      <c r="F14" s="1" t="s">
        <v>1</v>
      </c>
      <c r="G14" s="1" t="s">
        <v>1</v>
      </c>
    </row>
    <row r="15" spans="1:7" ht="15" customHeight="1">
      <c r="A15" s="6" t="s">
        <v>157</v>
      </c>
      <c r="B15" s="11" t="s">
        <v>158</v>
      </c>
      <c r="C15" s="7">
        <v>170104.41</v>
      </c>
      <c r="D15" s="8" t="s">
        <v>159</v>
      </c>
      <c r="E15" s="7">
        <v>0</v>
      </c>
      <c r="F15" s="1" t="s">
        <v>1</v>
      </c>
      <c r="G15" s="1" t="s">
        <v>1</v>
      </c>
    </row>
    <row r="16" spans="1:7" ht="15" customHeight="1">
      <c r="A16" s="6" t="s">
        <v>160</v>
      </c>
      <c r="B16" s="11" t="s">
        <v>161</v>
      </c>
      <c r="C16" s="7">
        <v>75436.74</v>
      </c>
      <c r="D16" s="8" t="s">
        <v>162</v>
      </c>
      <c r="E16" s="7">
        <v>0</v>
      </c>
      <c r="F16" s="1" t="s">
        <v>1</v>
      </c>
      <c r="G16" s="1" t="s">
        <v>1</v>
      </c>
    </row>
    <row r="17" spans="1:7" ht="15" customHeight="1">
      <c r="A17" s="6" t="s">
        <v>163</v>
      </c>
      <c r="B17" s="11" t="s">
        <v>76</v>
      </c>
      <c r="C17" s="7">
        <v>767725.44</v>
      </c>
      <c r="D17" s="8" t="s">
        <v>164</v>
      </c>
      <c r="E17" s="7">
        <v>0</v>
      </c>
      <c r="F17" s="1" t="s">
        <v>1</v>
      </c>
      <c r="G17" s="1" t="s">
        <v>1</v>
      </c>
    </row>
    <row r="18" spans="1:7" ht="15" customHeight="1">
      <c r="A18" s="6" t="s">
        <v>165</v>
      </c>
      <c r="B18" s="11" t="s">
        <v>166</v>
      </c>
      <c r="C18" s="7">
        <v>1845240</v>
      </c>
      <c r="D18" s="8" t="s">
        <v>167</v>
      </c>
      <c r="E18" s="7">
        <v>0</v>
      </c>
      <c r="F18" s="1" t="s">
        <v>1</v>
      </c>
      <c r="G18" s="1" t="s">
        <v>1</v>
      </c>
    </row>
    <row r="19" spans="1:7" ht="15" customHeight="1">
      <c r="A19" s="6" t="s">
        <v>168</v>
      </c>
      <c r="B19" s="11" t="s">
        <v>169</v>
      </c>
      <c r="C19" s="7">
        <v>3250273.13</v>
      </c>
      <c r="D19" s="8" t="s">
        <v>170</v>
      </c>
      <c r="E19" s="7">
        <v>3250273.13</v>
      </c>
      <c r="F19" s="1" t="s">
        <v>1</v>
      </c>
      <c r="G19" s="1" t="s">
        <v>1</v>
      </c>
    </row>
    <row r="20" spans="1:7" ht="15" customHeight="1">
      <c r="A20" s="6" t="s">
        <v>171</v>
      </c>
      <c r="B20" s="11" t="s">
        <v>172</v>
      </c>
      <c r="C20" s="7">
        <v>740000</v>
      </c>
      <c r="D20" s="8" t="s">
        <v>170</v>
      </c>
      <c r="E20" s="7">
        <v>740000</v>
      </c>
      <c r="F20" s="1" t="s">
        <v>1</v>
      </c>
      <c r="G20" s="1" t="s">
        <v>1</v>
      </c>
    </row>
    <row r="21" spans="1:7" ht="15" customHeight="1">
      <c r="A21" s="6" t="s">
        <v>173</v>
      </c>
      <c r="B21" s="11" t="s">
        <v>174</v>
      </c>
      <c r="C21" s="7">
        <v>72200</v>
      </c>
      <c r="D21" s="8" t="s">
        <v>170</v>
      </c>
      <c r="E21" s="7">
        <v>72200</v>
      </c>
      <c r="F21" s="1" t="s">
        <v>1</v>
      </c>
      <c r="G21" s="1" t="s">
        <v>1</v>
      </c>
    </row>
    <row r="22" spans="1:7" ht="15" customHeight="1">
      <c r="A22" s="6" t="s">
        <v>175</v>
      </c>
      <c r="B22" s="11" t="s">
        <v>176</v>
      </c>
      <c r="C22" s="7">
        <v>20000</v>
      </c>
      <c r="D22" s="8" t="s">
        <v>170</v>
      </c>
      <c r="E22" s="7">
        <v>20000</v>
      </c>
      <c r="F22" s="1" t="s">
        <v>1</v>
      </c>
      <c r="G22" s="1" t="s">
        <v>1</v>
      </c>
    </row>
    <row r="23" spans="1:7" ht="15" customHeight="1">
      <c r="A23" s="6" t="s">
        <v>177</v>
      </c>
      <c r="B23" s="11" t="s">
        <v>178</v>
      </c>
      <c r="C23" s="7">
        <v>80000</v>
      </c>
      <c r="D23" s="8" t="s">
        <v>170</v>
      </c>
      <c r="E23" s="7">
        <v>80000</v>
      </c>
      <c r="F23" s="1" t="s">
        <v>1</v>
      </c>
      <c r="G23" s="1" t="s">
        <v>1</v>
      </c>
    </row>
    <row r="24" spans="1:7" ht="15" customHeight="1">
      <c r="A24" s="6" t="s">
        <v>179</v>
      </c>
      <c r="B24" s="11" t="s">
        <v>180</v>
      </c>
      <c r="C24" s="7">
        <v>300000</v>
      </c>
      <c r="D24" s="8" t="s">
        <v>170</v>
      </c>
      <c r="E24" s="7">
        <v>300000</v>
      </c>
      <c r="F24" s="1" t="s">
        <v>1</v>
      </c>
      <c r="G24" s="1" t="s">
        <v>1</v>
      </c>
    </row>
    <row r="25" spans="1:7" ht="15" customHeight="1">
      <c r="A25" s="6" t="s">
        <v>181</v>
      </c>
      <c r="B25" s="11" t="s">
        <v>182</v>
      </c>
      <c r="C25" s="7">
        <v>78000</v>
      </c>
      <c r="D25" s="8" t="s">
        <v>170</v>
      </c>
      <c r="E25" s="7">
        <v>78000</v>
      </c>
      <c r="F25" s="1" t="s">
        <v>1</v>
      </c>
      <c r="G25" s="1" t="s">
        <v>1</v>
      </c>
    </row>
    <row r="26" spans="1:7" ht="15" customHeight="1">
      <c r="A26" s="6" t="s">
        <v>183</v>
      </c>
      <c r="B26" s="11" t="s">
        <v>184</v>
      </c>
      <c r="C26" s="7">
        <v>40000</v>
      </c>
      <c r="D26" s="8" t="s">
        <v>170</v>
      </c>
      <c r="E26" s="7">
        <v>40000</v>
      </c>
      <c r="F26" s="1" t="s">
        <v>1</v>
      </c>
      <c r="G26" s="1" t="s">
        <v>1</v>
      </c>
    </row>
    <row r="27" spans="1:7" ht="15" customHeight="1">
      <c r="A27" s="6" t="s">
        <v>185</v>
      </c>
      <c r="B27" s="11" t="s">
        <v>186</v>
      </c>
      <c r="C27" s="7">
        <v>20000</v>
      </c>
      <c r="D27" s="8" t="s">
        <v>170</v>
      </c>
      <c r="E27" s="7">
        <v>20000</v>
      </c>
      <c r="F27" s="1" t="s">
        <v>1</v>
      </c>
      <c r="G27" s="1" t="s">
        <v>1</v>
      </c>
    </row>
    <row r="28" spans="1:7" ht="15" customHeight="1">
      <c r="A28" s="6" t="s">
        <v>187</v>
      </c>
      <c r="B28" s="11" t="s">
        <v>188</v>
      </c>
      <c r="C28" s="7">
        <v>10000</v>
      </c>
      <c r="D28" s="8" t="s">
        <v>170</v>
      </c>
      <c r="E28" s="7">
        <v>10000</v>
      </c>
      <c r="F28" s="1" t="s">
        <v>1</v>
      </c>
      <c r="G28" s="1" t="s">
        <v>1</v>
      </c>
    </row>
    <row r="29" spans="1:7" ht="15" customHeight="1">
      <c r="A29" s="6" t="s">
        <v>189</v>
      </c>
      <c r="B29" s="11" t="s">
        <v>190</v>
      </c>
      <c r="C29" s="7">
        <v>35000</v>
      </c>
      <c r="D29" s="8" t="s">
        <v>170</v>
      </c>
      <c r="E29" s="7">
        <v>35000</v>
      </c>
      <c r="F29" s="1" t="s">
        <v>1</v>
      </c>
      <c r="G29" s="1" t="s">
        <v>1</v>
      </c>
    </row>
    <row r="30" spans="1:7" ht="15" customHeight="1">
      <c r="A30" s="6" t="s">
        <v>191</v>
      </c>
      <c r="B30" s="11" t="s">
        <v>192</v>
      </c>
      <c r="C30" s="7">
        <v>69723.03</v>
      </c>
      <c r="D30" s="8" t="s">
        <v>170</v>
      </c>
      <c r="E30" s="7">
        <v>69723.03</v>
      </c>
      <c r="F30" s="1" t="s">
        <v>1</v>
      </c>
      <c r="G30" s="1" t="s">
        <v>1</v>
      </c>
    </row>
    <row r="31" spans="1:7" ht="15" customHeight="1">
      <c r="A31" s="6" t="s">
        <v>193</v>
      </c>
      <c r="B31" s="11" t="s">
        <v>116</v>
      </c>
      <c r="C31" s="7">
        <v>296800</v>
      </c>
      <c r="D31" s="8" t="s">
        <v>170</v>
      </c>
      <c r="E31" s="7">
        <v>296800</v>
      </c>
      <c r="F31" s="1" t="s">
        <v>1</v>
      </c>
      <c r="G31" s="1" t="s">
        <v>1</v>
      </c>
    </row>
    <row r="32" spans="1:7" ht="15" customHeight="1">
      <c r="A32" s="6" t="s">
        <v>194</v>
      </c>
      <c r="B32" s="11" t="s">
        <v>195</v>
      </c>
      <c r="C32" s="7">
        <v>92964.04</v>
      </c>
      <c r="D32" s="8" t="s">
        <v>170</v>
      </c>
      <c r="E32" s="7">
        <v>92964.04</v>
      </c>
      <c r="F32" s="1" t="s">
        <v>1</v>
      </c>
      <c r="G32" s="1" t="s">
        <v>1</v>
      </c>
    </row>
    <row r="33" spans="1:7" ht="15" customHeight="1">
      <c r="A33" s="6" t="s">
        <v>196</v>
      </c>
      <c r="B33" s="11" t="s">
        <v>197</v>
      </c>
      <c r="C33" s="7">
        <v>139446.06</v>
      </c>
      <c r="D33" s="8" t="s">
        <v>170</v>
      </c>
      <c r="E33" s="7">
        <v>139446.06</v>
      </c>
      <c r="F33" s="1" t="s">
        <v>1</v>
      </c>
      <c r="G33" s="1" t="s">
        <v>1</v>
      </c>
    </row>
    <row r="34" spans="1:7" ht="15" customHeight="1">
      <c r="A34" s="6" t="s">
        <v>198</v>
      </c>
      <c r="B34" s="11" t="s">
        <v>199</v>
      </c>
      <c r="C34" s="7">
        <v>240000</v>
      </c>
      <c r="D34" s="8" t="s">
        <v>170</v>
      </c>
      <c r="E34" s="7">
        <v>240000</v>
      </c>
      <c r="F34" s="1" t="s">
        <v>1</v>
      </c>
      <c r="G34" s="1" t="s">
        <v>1</v>
      </c>
    </row>
    <row r="35" spans="1:7" ht="15" customHeight="1">
      <c r="A35" s="6" t="s">
        <v>200</v>
      </c>
      <c r="B35" s="11" t="s">
        <v>201</v>
      </c>
      <c r="C35" s="7">
        <v>513240</v>
      </c>
      <c r="D35" s="8" t="s">
        <v>170</v>
      </c>
      <c r="E35" s="7">
        <v>513240</v>
      </c>
      <c r="F35" s="1" t="s">
        <v>1</v>
      </c>
      <c r="G35" s="1" t="s">
        <v>1</v>
      </c>
    </row>
    <row r="36" spans="1:7" ht="15" customHeight="1">
      <c r="A36" s="6" t="s">
        <v>202</v>
      </c>
      <c r="B36" s="11" t="s">
        <v>203</v>
      </c>
      <c r="C36" s="7">
        <v>502900</v>
      </c>
      <c r="D36" s="8" t="s">
        <v>170</v>
      </c>
      <c r="E36" s="7">
        <v>502900</v>
      </c>
      <c r="F36" s="1" t="s">
        <v>1</v>
      </c>
      <c r="G36" s="1" t="s">
        <v>1</v>
      </c>
    </row>
    <row r="37" spans="1:7" ht="15" customHeight="1">
      <c r="A37" s="6" t="s">
        <v>204</v>
      </c>
      <c r="B37" s="11" t="s">
        <v>205</v>
      </c>
      <c r="C37" s="7">
        <v>805025.48</v>
      </c>
      <c r="D37" s="8" t="s">
        <v>206</v>
      </c>
      <c r="E37" s="7">
        <v>0</v>
      </c>
      <c r="F37" s="1" t="s">
        <v>1</v>
      </c>
      <c r="G37" s="1" t="s">
        <v>1</v>
      </c>
    </row>
    <row r="38" spans="1:7" ht="15" customHeight="1">
      <c r="A38" s="6" t="s">
        <v>207</v>
      </c>
      <c r="B38" s="11" t="s">
        <v>208</v>
      </c>
      <c r="C38" s="7">
        <v>270</v>
      </c>
      <c r="D38" s="8" t="s">
        <v>209</v>
      </c>
      <c r="E38" s="7">
        <v>0</v>
      </c>
      <c r="F38" s="1" t="s">
        <v>1</v>
      </c>
      <c r="G38" s="1" t="s">
        <v>1</v>
      </c>
    </row>
    <row r="39" spans="1:7" ht="15" customHeight="1">
      <c r="A39" s="6" t="s">
        <v>210</v>
      </c>
      <c r="B39" s="11" t="s">
        <v>211</v>
      </c>
      <c r="C39" s="7">
        <v>804755.48</v>
      </c>
      <c r="D39" s="8" t="s">
        <v>212</v>
      </c>
      <c r="E39" s="7">
        <v>0</v>
      </c>
      <c r="F39" s="1" t="s">
        <v>1</v>
      </c>
      <c r="G39" s="1" t="s">
        <v>1</v>
      </c>
    </row>
  </sheetData>
  <sheetProtection/>
  <mergeCells count="4">
    <mergeCell ref="A1:G1"/>
    <mergeCell ref="A2:E2"/>
    <mergeCell ref="A4:B4"/>
    <mergeCell ref="C4:E4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C7" sqref="C7:G7"/>
    </sheetView>
  </sheetViews>
  <sheetFormatPr defaultColWidth="9.140625" defaultRowHeight="12.75"/>
  <cols>
    <col min="1" max="1" width="12.7109375" style="0" bestFit="1" customWidth="1"/>
    <col min="2" max="2" width="33.8515625" style="0" bestFit="1" customWidth="1"/>
    <col min="3" max="7" width="14.28125" style="0" bestFit="1" customWidth="1"/>
    <col min="8" max="8" width="12.00390625" style="0" bestFit="1" customWidth="1"/>
    <col min="9" max="14" width="14.28125" style="0" bestFit="1" customWidth="1"/>
  </cols>
  <sheetData>
    <row r="1" spans="1:14" ht="17.25" customHeight="1">
      <c r="A1" s="18" t="s">
        <v>109</v>
      </c>
      <c r="B1" s="18" t="s">
        <v>109</v>
      </c>
      <c r="C1" s="18" t="s">
        <v>109</v>
      </c>
      <c r="D1" s="18" t="s">
        <v>109</v>
      </c>
      <c r="E1" s="18" t="s">
        <v>109</v>
      </c>
      <c r="F1" s="18" t="s">
        <v>109</v>
      </c>
      <c r="G1" s="18" t="s">
        <v>109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33.75" customHeight="1">
      <c r="A2" s="21" t="s">
        <v>258</v>
      </c>
      <c r="B2" s="21" t="s">
        <v>110</v>
      </c>
      <c r="C2" s="21" t="s">
        <v>110</v>
      </c>
      <c r="D2" s="21" t="s">
        <v>110</v>
      </c>
      <c r="E2" s="21" t="s">
        <v>110</v>
      </c>
      <c r="F2" s="21" t="s">
        <v>110</v>
      </c>
      <c r="G2" s="21" t="s">
        <v>110</v>
      </c>
      <c r="H2" s="21" t="s">
        <v>110</v>
      </c>
      <c r="I2" s="21" t="s">
        <v>110</v>
      </c>
      <c r="J2" s="21" t="s">
        <v>110</v>
      </c>
      <c r="K2" s="21" t="s">
        <v>110</v>
      </c>
      <c r="L2" s="21" t="s">
        <v>110</v>
      </c>
      <c r="M2" s="21" t="s">
        <v>110</v>
      </c>
      <c r="N2" s="21" t="s">
        <v>110</v>
      </c>
    </row>
    <row r="3" spans="1:14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2" t="s">
        <v>3</v>
      </c>
    </row>
    <row r="4" spans="1:14" ht="17.25" customHeight="1">
      <c r="A4" s="32" t="s">
        <v>111</v>
      </c>
      <c r="B4" s="35" t="s">
        <v>112</v>
      </c>
      <c r="C4" s="36" t="s">
        <v>113</v>
      </c>
      <c r="D4" s="36"/>
      <c r="E4" s="36"/>
      <c r="F4" s="36"/>
      <c r="G4" s="36"/>
      <c r="H4" s="37"/>
      <c r="I4" s="36" t="s">
        <v>114</v>
      </c>
      <c r="J4" s="36"/>
      <c r="K4" s="36"/>
      <c r="L4" s="36"/>
      <c r="M4" s="36"/>
      <c r="N4" s="37"/>
    </row>
    <row r="5" spans="1:14" ht="17.25" customHeight="1">
      <c r="A5" s="33"/>
      <c r="B5" s="29"/>
      <c r="C5" s="29" t="s">
        <v>115</v>
      </c>
      <c r="D5" s="29" t="s">
        <v>116</v>
      </c>
      <c r="E5" s="31" t="s">
        <v>117</v>
      </c>
      <c r="F5" s="31"/>
      <c r="G5" s="30"/>
      <c r="H5" s="29" t="s">
        <v>118</v>
      </c>
      <c r="I5" s="29" t="s">
        <v>115</v>
      </c>
      <c r="J5" s="29" t="s">
        <v>116</v>
      </c>
      <c r="K5" s="31" t="s">
        <v>117</v>
      </c>
      <c r="L5" s="31"/>
      <c r="M5" s="30"/>
      <c r="N5" s="29" t="s">
        <v>118</v>
      </c>
    </row>
    <row r="6" spans="1:14" ht="17.25" customHeight="1">
      <c r="A6" s="34"/>
      <c r="B6" s="30"/>
      <c r="C6" s="30"/>
      <c r="D6" s="30"/>
      <c r="E6" s="14" t="s">
        <v>119</v>
      </c>
      <c r="F6" s="14" t="s">
        <v>120</v>
      </c>
      <c r="G6" s="14" t="s">
        <v>121</v>
      </c>
      <c r="H6" s="30"/>
      <c r="I6" s="30"/>
      <c r="J6" s="30"/>
      <c r="K6" s="14" t="s">
        <v>119</v>
      </c>
      <c r="L6" s="14" t="s">
        <v>120</v>
      </c>
      <c r="M6" s="14" t="s">
        <v>121</v>
      </c>
      <c r="N6" s="30"/>
    </row>
    <row r="7" spans="1:14" ht="15" customHeight="1">
      <c r="A7" s="6" t="s">
        <v>122</v>
      </c>
      <c r="B7" s="11" t="s">
        <v>1</v>
      </c>
      <c r="C7" s="8">
        <f>D7+G7</f>
        <v>786000</v>
      </c>
      <c r="D7" s="8">
        <v>306000</v>
      </c>
      <c r="E7" s="8">
        <f>G7</f>
        <v>480000</v>
      </c>
      <c r="F7" s="8" t="s">
        <v>1</v>
      </c>
      <c r="G7" s="8">
        <v>480000</v>
      </c>
      <c r="H7" s="8" t="s">
        <v>1</v>
      </c>
      <c r="I7" s="7">
        <v>546800</v>
      </c>
      <c r="J7" s="7">
        <v>296800</v>
      </c>
      <c r="K7" s="7">
        <v>250000</v>
      </c>
      <c r="L7" s="8" t="s">
        <v>1</v>
      </c>
      <c r="M7" s="7">
        <v>250000</v>
      </c>
      <c r="N7" s="8" t="s">
        <v>1</v>
      </c>
    </row>
    <row r="8" spans="1:14" ht="15" customHeight="1">
      <c r="A8" s="6" t="s">
        <v>123</v>
      </c>
      <c r="B8" s="11" t="s">
        <v>124</v>
      </c>
      <c r="C8" s="8">
        <f>D8+G8</f>
        <v>786000</v>
      </c>
      <c r="D8" s="8">
        <v>306000</v>
      </c>
      <c r="E8" s="8">
        <f>G8</f>
        <v>480000</v>
      </c>
      <c r="F8" s="8" t="s">
        <v>1</v>
      </c>
      <c r="G8" s="8">
        <v>480000</v>
      </c>
      <c r="H8" s="8" t="s">
        <v>1</v>
      </c>
      <c r="I8" s="7">
        <v>546800</v>
      </c>
      <c r="J8" s="7">
        <v>296800</v>
      </c>
      <c r="K8" s="7">
        <v>250000</v>
      </c>
      <c r="L8" s="8" t="s">
        <v>1</v>
      </c>
      <c r="M8" s="7">
        <v>250000</v>
      </c>
      <c r="N8" s="8" t="s">
        <v>1</v>
      </c>
    </row>
  </sheetData>
  <sheetProtection/>
  <mergeCells count="14">
    <mergeCell ref="K5:M5"/>
    <mergeCell ref="N5:N6"/>
    <mergeCell ref="A1:G1"/>
    <mergeCell ref="A2:N2"/>
    <mergeCell ref="A4:A6"/>
    <mergeCell ref="B4:B6"/>
    <mergeCell ref="C4:H4"/>
    <mergeCell ref="I4:N4"/>
    <mergeCell ref="C5:C6"/>
    <mergeCell ref="D5:D6"/>
    <mergeCell ref="E5:G5"/>
    <mergeCell ref="H5:H6"/>
    <mergeCell ref="I5:I6"/>
    <mergeCell ref="J5:J6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6.421875" style="0" bestFit="1" customWidth="1"/>
    <col min="2" max="2" width="55.8515625" style="0" bestFit="1" customWidth="1"/>
    <col min="3" max="5" width="28.28125" style="0" bestFit="1" customWidth="1"/>
    <col min="6" max="7" width="24.57421875" style="0" bestFit="1" customWidth="1"/>
  </cols>
  <sheetData>
    <row r="1" spans="1:7" ht="21.75" customHeight="1">
      <c r="A1" s="18" t="s">
        <v>105</v>
      </c>
      <c r="B1" s="18" t="s">
        <v>105</v>
      </c>
      <c r="C1" s="18" t="s">
        <v>105</v>
      </c>
      <c r="D1" s="18" t="s">
        <v>105</v>
      </c>
      <c r="E1" s="18" t="s">
        <v>105</v>
      </c>
      <c r="F1" s="18" t="s">
        <v>105</v>
      </c>
      <c r="G1" s="18" t="s">
        <v>105</v>
      </c>
    </row>
    <row r="2" spans="1:7" ht="32.25" customHeight="1">
      <c r="A2" s="38" t="s">
        <v>250</v>
      </c>
      <c r="B2" s="38" t="s">
        <v>106</v>
      </c>
      <c r="C2" s="38" t="s">
        <v>106</v>
      </c>
      <c r="D2" s="38" t="s">
        <v>106</v>
      </c>
      <c r="E2" s="38" t="s">
        <v>106</v>
      </c>
      <c r="F2" s="1" t="s">
        <v>1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17.25" customHeight="1">
      <c r="A4" s="39" t="s">
        <v>20</v>
      </c>
      <c r="B4" s="24" t="s">
        <v>21</v>
      </c>
      <c r="C4" s="26" t="s">
        <v>107</v>
      </c>
      <c r="D4" s="26"/>
      <c r="E4" s="23"/>
      <c r="F4" s="1" t="s">
        <v>1</v>
      </c>
      <c r="G4" s="1" t="s">
        <v>1</v>
      </c>
    </row>
    <row r="5" spans="1:7" ht="17.25" customHeight="1">
      <c r="A5" s="40"/>
      <c r="B5" s="25"/>
      <c r="C5" s="5" t="s">
        <v>5</v>
      </c>
      <c r="D5" s="5" t="s">
        <v>22</v>
      </c>
      <c r="E5" s="5" t="s">
        <v>23</v>
      </c>
      <c r="F5" s="1" t="s">
        <v>1</v>
      </c>
      <c r="G5" s="1" t="s">
        <v>1</v>
      </c>
    </row>
    <row r="6" spans="1:7" ht="15" customHeight="1">
      <c r="A6" s="6" t="s">
        <v>1</v>
      </c>
      <c r="B6" s="11" t="s">
        <v>1</v>
      </c>
      <c r="C6" s="8" t="s">
        <v>1</v>
      </c>
      <c r="D6" s="8" t="s">
        <v>1</v>
      </c>
      <c r="E6" s="8" t="s">
        <v>1</v>
      </c>
      <c r="F6" s="1" t="s">
        <v>1</v>
      </c>
      <c r="G6" s="1" t="s">
        <v>1</v>
      </c>
    </row>
    <row r="7" spans="1:7" ht="45" customHeight="1">
      <c r="A7" s="27" t="s">
        <v>108</v>
      </c>
      <c r="B7" s="27" t="s">
        <v>108</v>
      </c>
      <c r="C7" s="27" t="s">
        <v>108</v>
      </c>
      <c r="D7" s="27" t="s">
        <v>108</v>
      </c>
      <c r="E7" s="27" t="s">
        <v>108</v>
      </c>
      <c r="F7" s="1" t="s">
        <v>1</v>
      </c>
      <c r="G7" s="1" t="s">
        <v>1</v>
      </c>
    </row>
  </sheetData>
  <sheetProtection/>
  <mergeCells count="6">
    <mergeCell ref="A1:G1"/>
    <mergeCell ref="A2:E2"/>
    <mergeCell ref="A4:A5"/>
    <mergeCell ref="B4:B5"/>
    <mergeCell ref="C4:E4"/>
    <mergeCell ref="A7:E7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4" width="38.8515625" style="0" bestFit="1" customWidth="1"/>
    <col min="5" max="7" width="24.57421875" style="0" bestFit="1" customWidth="1"/>
  </cols>
  <sheetData>
    <row r="1" spans="1:7" ht="18.75" customHeight="1">
      <c r="A1" s="18" t="s">
        <v>89</v>
      </c>
      <c r="B1" s="18" t="s">
        <v>89</v>
      </c>
      <c r="C1" s="18" t="s">
        <v>89</v>
      </c>
      <c r="D1" s="18" t="s">
        <v>89</v>
      </c>
      <c r="E1" s="18" t="s">
        <v>89</v>
      </c>
      <c r="F1" s="18" t="s">
        <v>89</v>
      </c>
      <c r="G1" s="18" t="s">
        <v>89</v>
      </c>
    </row>
    <row r="2" spans="1:7" ht="48" customHeight="1">
      <c r="A2" s="21" t="s">
        <v>251</v>
      </c>
      <c r="B2" s="21" t="s">
        <v>90</v>
      </c>
      <c r="C2" s="21" t="s">
        <v>90</v>
      </c>
      <c r="D2" s="21" t="s">
        <v>90</v>
      </c>
      <c r="E2" s="1" t="s">
        <v>1</v>
      </c>
      <c r="F2" s="1" t="s">
        <v>1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2" t="s">
        <v>3</v>
      </c>
      <c r="E3" s="1" t="s">
        <v>1</v>
      </c>
      <c r="F3" s="1" t="s">
        <v>1</v>
      </c>
      <c r="G3" s="1" t="s">
        <v>1</v>
      </c>
    </row>
    <row r="4" spans="1:7" ht="17.25" customHeight="1">
      <c r="A4" s="41" t="s">
        <v>91</v>
      </c>
      <c r="B4" s="42"/>
      <c r="C4" s="43" t="s">
        <v>92</v>
      </c>
      <c r="D4" s="42"/>
      <c r="E4" s="1" t="s">
        <v>1</v>
      </c>
      <c r="F4" s="1" t="s">
        <v>1</v>
      </c>
      <c r="G4" s="1" t="s">
        <v>1</v>
      </c>
    </row>
    <row r="5" spans="1:7" ht="17.25" customHeight="1">
      <c r="A5" s="13" t="s">
        <v>4</v>
      </c>
      <c r="B5" s="14" t="s">
        <v>93</v>
      </c>
      <c r="C5" s="14" t="s">
        <v>4</v>
      </c>
      <c r="D5" s="14" t="s">
        <v>93</v>
      </c>
      <c r="E5" s="1" t="s">
        <v>1</v>
      </c>
      <c r="F5" s="1" t="s">
        <v>1</v>
      </c>
      <c r="G5" s="1" t="s">
        <v>1</v>
      </c>
    </row>
    <row r="6" spans="1:7" ht="15" customHeight="1">
      <c r="A6" s="6" t="s">
        <v>94</v>
      </c>
      <c r="B6" s="7">
        <v>17723731.88</v>
      </c>
      <c r="C6" s="11" t="s">
        <v>29</v>
      </c>
      <c r="D6" s="7">
        <v>14307477.13</v>
      </c>
      <c r="E6" s="1" t="s">
        <v>1</v>
      </c>
      <c r="F6" s="1" t="s">
        <v>1</v>
      </c>
      <c r="G6" s="1" t="s">
        <v>1</v>
      </c>
    </row>
    <row r="7" spans="1:7" ht="15" customHeight="1">
      <c r="A7" s="6" t="s">
        <v>95</v>
      </c>
      <c r="B7" s="8" t="s">
        <v>1</v>
      </c>
      <c r="C7" s="11" t="s">
        <v>49</v>
      </c>
      <c r="D7" s="7">
        <v>1860404.7</v>
      </c>
      <c r="E7" s="1" t="s">
        <v>1</v>
      </c>
      <c r="F7" s="1" t="s">
        <v>1</v>
      </c>
      <c r="G7" s="1" t="s">
        <v>1</v>
      </c>
    </row>
    <row r="8" spans="1:7" ht="15" customHeight="1">
      <c r="A8" s="6" t="s">
        <v>96</v>
      </c>
      <c r="B8" s="8" t="s">
        <v>1</v>
      </c>
      <c r="C8" s="11" t="s">
        <v>62</v>
      </c>
      <c r="D8" s="7">
        <v>788124.61</v>
      </c>
      <c r="E8" s="1" t="s">
        <v>1</v>
      </c>
      <c r="F8" s="1" t="s">
        <v>1</v>
      </c>
      <c r="G8" s="1" t="s">
        <v>1</v>
      </c>
    </row>
    <row r="9" spans="1:7" ht="15" customHeight="1">
      <c r="A9" s="6" t="s">
        <v>97</v>
      </c>
      <c r="B9" s="8" t="s">
        <v>1</v>
      </c>
      <c r="C9" s="11" t="s">
        <v>72</v>
      </c>
      <c r="D9" s="7">
        <v>767725.44</v>
      </c>
      <c r="E9" s="1" t="s">
        <v>1</v>
      </c>
      <c r="F9" s="1" t="s">
        <v>1</v>
      </c>
      <c r="G9" s="1" t="s">
        <v>1</v>
      </c>
    </row>
    <row r="10" spans="1:7" ht="15" customHeight="1">
      <c r="A10" s="6" t="s">
        <v>80</v>
      </c>
      <c r="B10" s="8" t="s">
        <v>1</v>
      </c>
      <c r="C10" s="11" t="s">
        <v>1</v>
      </c>
      <c r="D10" s="8" t="s">
        <v>1</v>
      </c>
      <c r="E10" s="1" t="s">
        <v>1</v>
      </c>
      <c r="F10" s="1" t="s">
        <v>1</v>
      </c>
      <c r="G10" s="1" t="s">
        <v>1</v>
      </c>
    </row>
    <row r="11" spans="1:7" ht="15" customHeight="1">
      <c r="A11" s="6" t="s">
        <v>81</v>
      </c>
      <c r="B11" s="8" t="s">
        <v>1</v>
      </c>
      <c r="C11" s="11" t="s">
        <v>1</v>
      </c>
      <c r="D11" s="8" t="s">
        <v>1</v>
      </c>
      <c r="E11" s="1" t="s">
        <v>1</v>
      </c>
      <c r="F11" s="1" t="s">
        <v>1</v>
      </c>
      <c r="G11" s="1" t="s">
        <v>1</v>
      </c>
    </row>
    <row r="12" spans="1:7" ht="15" customHeight="1">
      <c r="A12" s="6" t="s">
        <v>82</v>
      </c>
      <c r="B12" s="8" t="s">
        <v>1</v>
      </c>
      <c r="C12" s="11" t="s">
        <v>1</v>
      </c>
      <c r="D12" s="8" t="s">
        <v>1</v>
      </c>
      <c r="E12" s="1" t="s">
        <v>1</v>
      </c>
      <c r="F12" s="1" t="s">
        <v>1</v>
      </c>
      <c r="G12" s="1" t="s">
        <v>1</v>
      </c>
    </row>
    <row r="13" spans="1:7" ht="15" customHeight="1">
      <c r="A13" s="6" t="s">
        <v>98</v>
      </c>
      <c r="B13" s="7">
        <v>17723731.88</v>
      </c>
      <c r="C13" s="11" t="s">
        <v>99</v>
      </c>
      <c r="D13" s="7">
        <v>17723731.88</v>
      </c>
      <c r="E13" s="1" t="s">
        <v>1</v>
      </c>
      <c r="F13" s="1" t="s">
        <v>1</v>
      </c>
      <c r="G13" s="1" t="s">
        <v>1</v>
      </c>
    </row>
    <row r="14" spans="1:7" ht="15" customHeight="1">
      <c r="A14" s="6" t="s">
        <v>13</v>
      </c>
      <c r="B14" s="8" t="s">
        <v>1</v>
      </c>
      <c r="C14" s="11" t="s">
        <v>100</v>
      </c>
      <c r="D14" s="8" t="s">
        <v>1</v>
      </c>
      <c r="E14" s="1" t="s">
        <v>1</v>
      </c>
      <c r="F14" s="1" t="s">
        <v>1</v>
      </c>
      <c r="G14" s="1" t="s">
        <v>1</v>
      </c>
    </row>
    <row r="15" spans="1:7" ht="15" customHeight="1">
      <c r="A15" s="6" t="s">
        <v>101</v>
      </c>
      <c r="B15" s="8" t="s">
        <v>1</v>
      </c>
      <c r="C15" s="11" t="s">
        <v>102</v>
      </c>
      <c r="D15" s="8" t="s">
        <v>1</v>
      </c>
      <c r="E15" s="1" t="s">
        <v>1</v>
      </c>
      <c r="F15" s="1" t="s">
        <v>1</v>
      </c>
      <c r="G15" s="1" t="s">
        <v>1</v>
      </c>
    </row>
    <row r="16" spans="1:7" ht="15" customHeight="1">
      <c r="A16" s="6" t="s">
        <v>103</v>
      </c>
      <c r="B16" s="7">
        <v>17723731.88</v>
      </c>
      <c r="C16" s="11" t="s">
        <v>104</v>
      </c>
      <c r="D16" s="7">
        <v>17723731.88</v>
      </c>
      <c r="E16" s="1" t="s">
        <v>1</v>
      </c>
      <c r="F16" s="1" t="s">
        <v>1</v>
      </c>
      <c r="G16" s="1" t="s">
        <v>1</v>
      </c>
    </row>
  </sheetData>
  <sheetProtection/>
  <mergeCells count="4">
    <mergeCell ref="A1:G1"/>
    <mergeCell ref="A2:D2"/>
    <mergeCell ref="A4:B4"/>
    <mergeCell ref="C4:D4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10.28125" style="0" bestFit="1" customWidth="1"/>
    <col min="2" max="2" width="36.57421875" style="0" bestFit="1" customWidth="1"/>
    <col min="3" max="3" width="21.00390625" style="0" bestFit="1" customWidth="1"/>
    <col min="4" max="4" width="17.28125" style="0" bestFit="1" customWidth="1"/>
    <col min="5" max="5" width="19.421875" style="0" bestFit="1" customWidth="1"/>
    <col min="6" max="6" width="17.421875" style="0" bestFit="1" customWidth="1"/>
    <col min="7" max="7" width="14.28125" style="0" bestFit="1" customWidth="1"/>
    <col min="8" max="8" width="16.57421875" style="0" bestFit="1" customWidth="1"/>
    <col min="9" max="9" width="9.28125" style="0" bestFit="1" customWidth="1"/>
    <col min="10" max="11" width="8.7109375" style="0" bestFit="1" customWidth="1"/>
    <col min="12" max="12" width="8.00390625" style="0" bestFit="1" customWidth="1"/>
  </cols>
  <sheetData>
    <row r="1" spans="1:12" ht="21.75" customHeight="1">
      <c r="A1" s="18" t="s">
        <v>77</v>
      </c>
      <c r="B1" s="18" t="s">
        <v>77</v>
      </c>
      <c r="C1" s="18" t="s">
        <v>77</v>
      </c>
      <c r="D1" s="18" t="s">
        <v>77</v>
      </c>
      <c r="E1" s="18" t="s">
        <v>77</v>
      </c>
      <c r="F1" s="18" t="s">
        <v>77</v>
      </c>
      <c r="G1" s="18" t="s">
        <v>77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</row>
    <row r="2" spans="1:12" ht="34.5" customHeight="1">
      <c r="A2" s="21" t="s">
        <v>252</v>
      </c>
      <c r="B2" s="21" t="s">
        <v>78</v>
      </c>
      <c r="C2" s="21" t="s">
        <v>78</v>
      </c>
      <c r="D2" s="21" t="s">
        <v>78</v>
      </c>
      <c r="E2" s="21" t="s">
        <v>78</v>
      </c>
      <c r="F2" s="21" t="s">
        <v>78</v>
      </c>
      <c r="G2" s="21" t="s">
        <v>78</v>
      </c>
      <c r="H2" s="21" t="s">
        <v>78</v>
      </c>
      <c r="I2" s="21" t="s">
        <v>78</v>
      </c>
      <c r="J2" s="21" t="s">
        <v>78</v>
      </c>
      <c r="K2" s="21" t="s">
        <v>78</v>
      </c>
      <c r="L2" s="21" t="s">
        <v>78</v>
      </c>
    </row>
    <row r="3" spans="1:12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2" t="s">
        <v>3</v>
      </c>
    </row>
    <row r="4" spans="1:12" ht="17.25" customHeight="1">
      <c r="A4" s="44" t="s">
        <v>79</v>
      </c>
      <c r="B4" s="37"/>
      <c r="C4" s="35" t="s">
        <v>5</v>
      </c>
      <c r="D4" s="35" t="s">
        <v>6</v>
      </c>
      <c r="E4" s="35" t="s">
        <v>7</v>
      </c>
      <c r="F4" s="35" t="s">
        <v>8</v>
      </c>
      <c r="G4" s="35" t="s">
        <v>9</v>
      </c>
      <c r="H4" s="36" t="s">
        <v>80</v>
      </c>
      <c r="I4" s="37"/>
      <c r="J4" s="35" t="s">
        <v>81</v>
      </c>
      <c r="K4" s="35" t="s">
        <v>82</v>
      </c>
      <c r="L4" s="35" t="s">
        <v>13</v>
      </c>
    </row>
    <row r="5" spans="1:12" ht="27" customHeight="1">
      <c r="A5" s="13" t="s">
        <v>20</v>
      </c>
      <c r="B5" s="14" t="s">
        <v>21</v>
      </c>
      <c r="C5" s="30"/>
      <c r="D5" s="30"/>
      <c r="E5" s="30"/>
      <c r="F5" s="30"/>
      <c r="G5" s="30"/>
      <c r="H5" s="14" t="s">
        <v>83</v>
      </c>
      <c r="I5" s="14" t="s">
        <v>84</v>
      </c>
      <c r="J5" s="30"/>
      <c r="K5" s="30"/>
      <c r="L5" s="30"/>
    </row>
    <row r="6" spans="1:12" ht="15" customHeight="1">
      <c r="A6" s="6" t="s">
        <v>27</v>
      </c>
      <c r="B6" s="11" t="s">
        <v>1</v>
      </c>
      <c r="C6" s="7">
        <v>17723731.88</v>
      </c>
      <c r="D6" s="8" t="s">
        <v>1</v>
      </c>
      <c r="E6" s="7">
        <v>17723731.88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</row>
    <row r="7" spans="1:12" ht="15" customHeight="1">
      <c r="A7" s="6" t="s">
        <v>28</v>
      </c>
      <c r="B7" s="11" t="s">
        <v>29</v>
      </c>
      <c r="C7" s="7">
        <v>14307477.13</v>
      </c>
      <c r="D7" s="8" t="s">
        <v>1</v>
      </c>
      <c r="E7" s="7">
        <v>14307477.13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</row>
    <row r="8" spans="1:12" ht="15" customHeight="1">
      <c r="A8" s="6" t="s">
        <v>30</v>
      </c>
      <c r="B8" s="11" t="s">
        <v>31</v>
      </c>
      <c r="C8" s="7">
        <v>360416</v>
      </c>
      <c r="D8" s="8" t="s">
        <v>1</v>
      </c>
      <c r="E8" s="7">
        <v>360416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</row>
    <row r="9" spans="1:12" ht="15" customHeight="1">
      <c r="A9" s="6" t="s">
        <v>32</v>
      </c>
      <c r="B9" s="11" t="s">
        <v>33</v>
      </c>
      <c r="C9" s="7">
        <v>40416</v>
      </c>
      <c r="D9" s="8" t="s">
        <v>1</v>
      </c>
      <c r="E9" s="7">
        <v>40416</v>
      </c>
      <c r="F9" s="8" t="s">
        <v>1</v>
      </c>
      <c r="G9" s="8" t="s">
        <v>1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</row>
    <row r="10" spans="1:12" ht="15" customHeight="1">
      <c r="A10" s="6" t="s">
        <v>34</v>
      </c>
      <c r="B10" s="11" t="s">
        <v>35</v>
      </c>
      <c r="C10" s="7">
        <v>320000</v>
      </c>
      <c r="D10" s="8" t="s">
        <v>1</v>
      </c>
      <c r="E10" s="7">
        <v>320000</v>
      </c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</row>
    <row r="11" spans="1:12" ht="15" customHeight="1">
      <c r="A11" s="6" t="s">
        <v>36</v>
      </c>
      <c r="B11" s="11" t="s">
        <v>37</v>
      </c>
      <c r="C11" s="7">
        <v>13947061.13</v>
      </c>
      <c r="D11" s="8" t="s">
        <v>1</v>
      </c>
      <c r="E11" s="7">
        <v>13947061.13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</row>
    <row r="12" spans="1:12" ht="15" customHeight="1">
      <c r="A12" s="6" t="s">
        <v>38</v>
      </c>
      <c r="B12" s="11" t="s">
        <v>33</v>
      </c>
      <c r="C12" s="7">
        <v>9289263.52</v>
      </c>
      <c r="D12" s="8" t="s">
        <v>1</v>
      </c>
      <c r="E12" s="7">
        <v>9289263.52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</row>
    <row r="13" spans="1:12" ht="15" customHeight="1">
      <c r="A13" s="6" t="s">
        <v>39</v>
      </c>
      <c r="B13" s="11" t="s">
        <v>35</v>
      </c>
      <c r="C13" s="7">
        <v>640000</v>
      </c>
      <c r="D13" s="8" t="s">
        <v>1</v>
      </c>
      <c r="E13" s="7">
        <v>640000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</row>
    <row r="14" spans="1:12" ht="15" customHeight="1">
      <c r="A14" s="6" t="s">
        <v>40</v>
      </c>
      <c r="B14" s="11" t="s">
        <v>41</v>
      </c>
      <c r="C14" s="7">
        <v>1308000</v>
      </c>
      <c r="D14" s="8" t="s">
        <v>1</v>
      </c>
      <c r="E14" s="7">
        <v>1308000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</row>
    <row r="15" spans="1:12" ht="15" customHeight="1">
      <c r="A15" s="6" t="s">
        <v>42</v>
      </c>
      <c r="B15" s="11" t="s">
        <v>43</v>
      </c>
      <c r="C15" s="7">
        <v>1687000</v>
      </c>
      <c r="D15" s="8" t="s">
        <v>1</v>
      </c>
      <c r="E15" s="7">
        <v>1687000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8" t="s">
        <v>1</v>
      </c>
      <c r="L15" s="8" t="s">
        <v>1</v>
      </c>
    </row>
    <row r="16" spans="1:12" ht="15" customHeight="1">
      <c r="A16" s="6" t="s">
        <v>44</v>
      </c>
      <c r="B16" s="11" t="s">
        <v>45</v>
      </c>
      <c r="C16" s="7">
        <v>366000</v>
      </c>
      <c r="D16" s="8" t="s">
        <v>1</v>
      </c>
      <c r="E16" s="7">
        <v>366000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</row>
    <row r="17" spans="1:12" ht="15" customHeight="1">
      <c r="A17" s="6" t="s">
        <v>46</v>
      </c>
      <c r="B17" s="11" t="s">
        <v>47</v>
      </c>
      <c r="C17" s="7">
        <v>656797.61</v>
      </c>
      <c r="D17" s="8" t="s">
        <v>1</v>
      </c>
      <c r="E17" s="7">
        <v>656797.61</v>
      </c>
      <c r="F17" s="8" t="s">
        <v>1</v>
      </c>
      <c r="G17" s="8" t="s">
        <v>1</v>
      </c>
      <c r="H17" s="8" t="s">
        <v>1</v>
      </c>
      <c r="I17" s="8" t="s">
        <v>1</v>
      </c>
      <c r="J17" s="8" t="s">
        <v>1</v>
      </c>
      <c r="K17" s="8" t="s">
        <v>1</v>
      </c>
      <c r="L17" s="8" t="s">
        <v>1</v>
      </c>
    </row>
    <row r="18" spans="1:12" ht="15" customHeight="1">
      <c r="A18" s="6" t="s">
        <v>48</v>
      </c>
      <c r="B18" s="11" t="s">
        <v>49</v>
      </c>
      <c r="C18" s="7">
        <v>1860404.7</v>
      </c>
      <c r="D18" s="8" t="s">
        <v>1</v>
      </c>
      <c r="E18" s="7">
        <v>1860404.7</v>
      </c>
      <c r="F18" s="8" t="s">
        <v>1</v>
      </c>
      <c r="G18" s="8" t="s">
        <v>1</v>
      </c>
      <c r="H18" s="8" t="s">
        <v>1</v>
      </c>
      <c r="I18" s="8" t="s">
        <v>1</v>
      </c>
      <c r="J18" s="8" t="s">
        <v>1</v>
      </c>
      <c r="K18" s="8" t="s">
        <v>1</v>
      </c>
      <c r="L18" s="8" t="s">
        <v>1</v>
      </c>
    </row>
    <row r="19" spans="1:12" ht="15" customHeight="1">
      <c r="A19" s="6" t="s">
        <v>50</v>
      </c>
      <c r="B19" s="11" t="s">
        <v>51</v>
      </c>
      <c r="C19" s="7">
        <v>1802868.48</v>
      </c>
      <c r="D19" s="8" t="s">
        <v>1</v>
      </c>
      <c r="E19" s="7">
        <v>1802868.48</v>
      </c>
      <c r="F19" s="8" t="s">
        <v>1</v>
      </c>
      <c r="G19" s="8" t="s">
        <v>1</v>
      </c>
      <c r="H19" s="8" t="s">
        <v>1</v>
      </c>
      <c r="I19" s="8" t="s">
        <v>1</v>
      </c>
      <c r="J19" s="8" t="s">
        <v>1</v>
      </c>
      <c r="K19" s="8" t="s">
        <v>1</v>
      </c>
      <c r="L19" s="8" t="s">
        <v>1</v>
      </c>
    </row>
    <row r="20" spans="1:12" ht="15" customHeight="1">
      <c r="A20" s="6" t="s">
        <v>85</v>
      </c>
      <c r="B20" s="11" t="s">
        <v>86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</row>
    <row r="21" spans="1:12" ht="15" customHeight="1">
      <c r="A21" s="6" t="s">
        <v>52</v>
      </c>
      <c r="B21" s="11" t="s">
        <v>53</v>
      </c>
      <c r="C21" s="7">
        <v>743712.32</v>
      </c>
      <c r="D21" s="8" t="s">
        <v>1</v>
      </c>
      <c r="E21" s="7">
        <v>743712.32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</row>
    <row r="22" spans="1:12" ht="15" customHeight="1">
      <c r="A22" s="6" t="s">
        <v>54</v>
      </c>
      <c r="B22" s="11" t="s">
        <v>55</v>
      </c>
      <c r="C22" s="7">
        <v>371856.16</v>
      </c>
      <c r="D22" s="8" t="s">
        <v>1</v>
      </c>
      <c r="E22" s="7">
        <v>371856.16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</row>
    <row r="23" spans="1:12" ht="15" customHeight="1">
      <c r="A23" s="6" t="s">
        <v>56</v>
      </c>
      <c r="B23" s="11" t="s">
        <v>57</v>
      </c>
      <c r="C23" s="7">
        <v>687300</v>
      </c>
      <c r="D23" s="8" t="s">
        <v>1</v>
      </c>
      <c r="E23" s="7">
        <v>687300</v>
      </c>
      <c r="F23" s="8" t="s">
        <v>1</v>
      </c>
      <c r="G23" s="8" t="s">
        <v>1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</row>
    <row r="24" spans="1:12" ht="15" customHeight="1">
      <c r="A24" s="6" t="s">
        <v>58</v>
      </c>
      <c r="B24" s="11" t="s">
        <v>59</v>
      </c>
      <c r="C24" s="7">
        <v>57536.22</v>
      </c>
      <c r="D24" s="8" t="s">
        <v>1</v>
      </c>
      <c r="E24" s="7">
        <v>57536.22</v>
      </c>
      <c r="F24" s="8" t="s">
        <v>1</v>
      </c>
      <c r="G24" s="8" t="s">
        <v>1</v>
      </c>
      <c r="H24" s="8" t="s">
        <v>1</v>
      </c>
      <c r="I24" s="8" t="s">
        <v>1</v>
      </c>
      <c r="J24" s="8" t="s">
        <v>1</v>
      </c>
      <c r="K24" s="8" t="s">
        <v>1</v>
      </c>
      <c r="L24" s="8" t="s">
        <v>1</v>
      </c>
    </row>
    <row r="25" spans="1:12" ht="15" customHeight="1">
      <c r="A25" s="6" t="s">
        <v>60</v>
      </c>
      <c r="B25" s="11" t="s">
        <v>59</v>
      </c>
      <c r="C25" s="7">
        <v>57536.22</v>
      </c>
      <c r="D25" s="8" t="s">
        <v>1</v>
      </c>
      <c r="E25" s="7">
        <v>57536.22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8" t="s">
        <v>1</v>
      </c>
    </row>
    <row r="26" spans="1:12" ht="15" customHeight="1">
      <c r="A26" s="6" t="s">
        <v>61</v>
      </c>
      <c r="B26" s="11" t="s">
        <v>62</v>
      </c>
      <c r="C26" s="7">
        <v>788124.61</v>
      </c>
      <c r="D26" s="8" t="s">
        <v>1</v>
      </c>
      <c r="E26" s="7">
        <v>788124.61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</row>
    <row r="27" spans="1:12" ht="15" customHeight="1">
      <c r="A27" s="6" t="s">
        <v>63</v>
      </c>
      <c r="B27" s="11" t="s">
        <v>64</v>
      </c>
      <c r="C27" s="7">
        <v>788124.61</v>
      </c>
      <c r="D27" s="8" t="s">
        <v>1</v>
      </c>
      <c r="E27" s="7">
        <v>788124.61</v>
      </c>
      <c r="F27" s="8" t="s">
        <v>1</v>
      </c>
      <c r="G27" s="8" t="s">
        <v>1</v>
      </c>
      <c r="H27" s="8" t="s">
        <v>1</v>
      </c>
      <c r="I27" s="8" t="s">
        <v>1</v>
      </c>
      <c r="J27" s="8" t="s">
        <v>1</v>
      </c>
      <c r="K27" s="8" t="s">
        <v>1</v>
      </c>
      <c r="L27" s="8" t="s">
        <v>1</v>
      </c>
    </row>
    <row r="28" spans="1:12" ht="15" customHeight="1">
      <c r="A28" s="6" t="s">
        <v>65</v>
      </c>
      <c r="B28" s="11" t="s">
        <v>66</v>
      </c>
      <c r="C28" s="7">
        <v>572061.04</v>
      </c>
      <c r="D28" s="8" t="s">
        <v>1</v>
      </c>
      <c r="E28" s="7">
        <v>572061.04</v>
      </c>
      <c r="F28" s="8" t="s">
        <v>1</v>
      </c>
      <c r="G28" s="8" t="s">
        <v>1</v>
      </c>
      <c r="H28" s="8" t="s">
        <v>1</v>
      </c>
      <c r="I28" s="8" t="s">
        <v>1</v>
      </c>
      <c r="J28" s="8" t="s">
        <v>1</v>
      </c>
      <c r="K28" s="8" t="s">
        <v>1</v>
      </c>
      <c r="L28" s="8" t="s">
        <v>1</v>
      </c>
    </row>
    <row r="29" spans="1:12" ht="15" customHeight="1">
      <c r="A29" s="6" t="s">
        <v>67</v>
      </c>
      <c r="B29" s="11" t="s">
        <v>68</v>
      </c>
      <c r="C29" s="7">
        <v>45959.16</v>
      </c>
      <c r="D29" s="8" t="s">
        <v>1</v>
      </c>
      <c r="E29" s="7">
        <v>45959.16</v>
      </c>
      <c r="F29" s="8" t="s">
        <v>1</v>
      </c>
      <c r="G29" s="8" t="s">
        <v>1</v>
      </c>
      <c r="H29" s="8" t="s">
        <v>1</v>
      </c>
      <c r="I29" s="8" t="s">
        <v>1</v>
      </c>
      <c r="J29" s="8" t="s">
        <v>1</v>
      </c>
      <c r="K29" s="8" t="s">
        <v>1</v>
      </c>
      <c r="L29" s="8" t="s">
        <v>1</v>
      </c>
    </row>
    <row r="30" spans="1:12" ht="15" customHeight="1">
      <c r="A30" s="6" t="s">
        <v>69</v>
      </c>
      <c r="B30" s="11" t="s">
        <v>70</v>
      </c>
      <c r="C30" s="7">
        <v>170104.41</v>
      </c>
      <c r="D30" s="8" t="s">
        <v>1</v>
      </c>
      <c r="E30" s="7">
        <v>170104.41</v>
      </c>
      <c r="F30" s="8" t="s">
        <v>1</v>
      </c>
      <c r="G30" s="8" t="s">
        <v>1</v>
      </c>
      <c r="H30" s="8" t="s">
        <v>1</v>
      </c>
      <c r="I30" s="8" t="s">
        <v>1</v>
      </c>
      <c r="J30" s="8" t="s">
        <v>1</v>
      </c>
      <c r="K30" s="8" t="s">
        <v>1</v>
      </c>
      <c r="L30" s="8" t="s">
        <v>1</v>
      </c>
    </row>
    <row r="31" spans="1:12" ht="15" customHeight="1">
      <c r="A31" s="6" t="s">
        <v>87</v>
      </c>
      <c r="B31" s="11" t="s">
        <v>88</v>
      </c>
      <c r="C31" s="8" t="s">
        <v>1</v>
      </c>
      <c r="D31" s="8" t="s">
        <v>1</v>
      </c>
      <c r="E31" s="8" t="s">
        <v>1</v>
      </c>
      <c r="F31" s="8" t="s">
        <v>1</v>
      </c>
      <c r="G31" s="8" t="s">
        <v>1</v>
      </c>
      <c r="H31" s="8" t="s">
        <v>1</v>
      </c>
      <c r="I31" s="8" t="s">
        <v>1</v>
      </c>
      <c r="J31" s="8" t="s">
        <v>1</v>
      </c>
      <c r="K31" s="8" t="s">
        <v>1</v>
      </c>
      <c r="L31" s="8" t="s">
        <v>1</v>
      </c>
    </row>
    <row r="32" spans="1:12" ht="15" customHeight="1">
      <c r="A32" s="6" t="s">
        <v>71</v>
      </c>
      <c r="B32" s="11" t="s">
        <v>72</v>
      </c>
      <c r="C32" s="7">
        <v>767725.44</v>
      </c>
      <c r="D32" s="8" t="s">
        <v>1</v>
      </c>
      <c r="E32" s="7">
        <v>767725.44</v>
      </c>
      <c r="F32" s="8" t="s">
        <v>1</v>
      </c>
      <c r="G32" s="8" t="s">
        <v>1</v>
      </c>
      <c r="H32" s="8" t="s">
        <v>1</v>
      </c>
      <c r="I32" s="8" t="s">
        <v>1</v>
      </c>
      <c r="J32" s="8" t="s">
        <v>1</v>
      </c>
      <c r="K32" s="8" t="s">
        <v>1</v>
      </c>
      <c r="L32" s="8" t="s">
        <v>1</v>
      </c>
    </row>
    <row r="33" spans="1:12" ht="15" customHeight="1">
      <c r="A33" s="6" t="s">
        <v>73</v>
      </c>
      <c r="B33" s="11" t="s">
        <v>74</v>
      </c>
      <c r="C33" s="7">
        <v>767725.44</v>
      </c>
      <c r="D33" s="8" t="s">
        <v>1</v>
      </c>
      <c r="E33" s="7">
        <v>767725.44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1</v>
      </c>
      <c r="L33" s="8" t="s">
        <v>1</v>
      </c>
    </row>
    <row r="34" spans="1:12" ht="15" customHeight="1">
      <c r="A34" s="6" t="s">
        <v>75</v>
      </c>
      <c r="B34" s="11" t="s">
        <v>76</v>
      </c>
      <c r="C34" s="7">
        <v>767725.44</v>
      </c>
      <c r="D34" s="8" t="s">
        <v>1</v>
      </c>
      <c r="E34" s="7">
        <v>767725.44</v>
      </c>
      <c r="F34" s="8" t="s">
        <v>1</v>
      </c>
      <c r="G34" s="8" t="s">
        <v>1</v>
      </c>
      <c r="H34" s="8" t="s">
        <v>1</v>
      </c>
      <c r="I34" s="8" t="s">
        <v>1</v>
      </c>
      <c r="J34" s="8" t="s">
        <v>1</v>
      </c>
      <c r="K34" s="8" t="s">
        <v>1</v>
      </c>
      <c r="L34" s="8" t="s">
        <v>1</v>
      </c>
    </row>
    <row r="35" spans="1:12" ht="15" customHeight="1">
      <c r="A35" s="1" t="s">
        <v>1</v>
      </c>
      <c r="B35" s="1" t="s">
        <v>1</v>
      </c>
      <c r="C35" s="1" t="s">
        <v>1</v>
      </c>
      <c r="D35" s="1" t="s">
        <v>1</v>
      </c>
      <c r="E35" s="1" t="s">
        <v>1</v>
      </c>
      <c r="F35" s="1" t="s">
        <v>1</v>
      </c>
      <c r="G35" s="1" t="s">
        <v>1</v>
      </c>
      <c r="H35" s="1" t="s">
        <v>1</v>
      </c>
      <c r="I35" s="1" t="s">
        <v>1</v>
      </c>
      <c r="J35" s="1" t="s">
        <v>1</v>
      </c>
      <c r="K35" s="1" t="s">
        <v>1</v>
      </c>
      <c r="L35" s="1" t="s">
        <v>1</v>
      </c>
    </row>
  </sheetData>
  <sheetProtection/>
  <mergeCells count="12">
    <mergeCell ref="F4:F5"/>
    <mergeCell ref="G4:G5"/>
    <mergeCell ref="H4:I4"/>
    <mergeCell ref="J4:J5"/>
    <mergeCell ref="K4:K5"/>
    <mergeCell ref="L4:L5"/>
    <mergeCell ref="A1:G1"/>
    <mergeCell ref="A2:L2"/>
    <mergeCell ref="A4:B4"/>
    <mergeCell ref="C4:C5"/>
    <mergeCell ref="D4:D5"/>
    <mergeCell ref="E4:E5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1.00390625" style="0" bestFit="1" customWidth="1"/>
    <col min="2" max="2" width="31.00390625" style="0" bestFit="1" customWidth="1"/>
    <col min="3" max="7" width="19.00390625" style="0" bestFit="1" customWidth="1"/>
    <col min="8" max="8" width="15.57421875" style="0" bestFit="1" customWidth="1"/>
    <col min="9" max="9" width="19.00390625" style="0" bestFit="1" customWidth="1"/>
  </cols>
  <sheetData>
    <row r="1" spans="1:9" ht="20.25" customHeight="1">
      <c r="A1" s="18" t="s">
        <v>18</v>
      </c>
      <c r="B1" s="18" t="s">
        <v>18</v>
      </c>
      <c r="C1" s="18" t="s">
        <v>18</v>
      </c>
      <c r="D1" s="18" t="s">
        <v>18</v>
      </c>
      <c r="E1" s="18" t="s">
        <v>18</v>
      </c>
      <c r="F1" s="18" t="s">
        <v>18</v>
      </c>
      <c r="G1" s="18" t="s">
        <v>18</v>
      </c>
      <c r="H1" s="1" t="s">
        <v>1</v>
      </c>
      <c r="I1" s="1" t="s">
        <v>1</v>
      </c>
    </row>
    <row r="2" spans="1:9" ht="39" customHeight="1">
      <c r="A2" s="21" t="s">
        <v>253</v>
      </c>
      <c r="B2" s="21" t="s">
        <v>19</v>
      </c>
      <c r="C2" s="21" t="s">
        <v>19</v>
      </c>
      <c r="D2" s="21" t="s">
        <v>19</v>
      </c>
      <c r="E2" s="21" t="s">
        <v>19</v>
      </c>
      <c r="F2" s="21" t="s">
        <v>19</v>
      </c>
      <c r="G2" s="21" t="s">
        <v>19</v>
      </c>
      <c r="H2" s="21" t="s">
        <v>19</v>
      </c>
      <c r="I2" s="21" t="s">
        <v>19</v>
      </c>
    </row>
    <row r="3" spans="1:9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2" t="s">
        <v>3</v>
      </c>
    </row>
    <row r="4" spans="1:9" ht="28.5" customHeight="1">
      <c r="A4" s="9" t="s">
        <v>20</v>
      </c>
      <c r="B4" s="10" t="s">
        <v>21</v>
      </c>
      <c r="C4" s="10" t="s">
        <v>5</v>
      </c>
      <c r="D4" s="10" t="s">
        <v>22</v>
      </c>
      <c r="E4" s="10" t="s">
        <v>23</v>
      </c>
      <c r="F4" s="9" t="s">
        <v>6</v>
      </c>
      <c r="G4" s="10" t="s">
        <v>24</v>
      </c>
      <c r="H4" s="10" t="s">
        <v>25</v>
      </c>
      <c r="I4" s="10" t="s">
        <v>26</v>
      </c>
    </row>
    <row r="5" spans="1:9" ht="15" customHeight="1">
      <c r="A5" s="6" t="s">
        <v>27</v>
      </c>
      <c r="B5" s="11" t="s">
        <v>1</v>
      </c>
      <c r="C5" s="7">
        <v>17723731.88</v>
      </c>
      <c r="D5" s="7">
        <v>13362315.88</v>
      </c>
      <c r="E5" s="7">
        <v>4361416</v>
      </c>
      <c r="F5" s="12" t="s">
        <v>1</v>
      </c>
      <c r="G5" s="8" t="s">
        <v>1</v>
      </c>
      <c r="H5" s="8" t="s">
        <v>1</v>
      </c>
      <c r="I5" s="8" t="s">
        <v>1</v>
      </c>
    </row>
    <row r="6" spans="1:9" ht="15" customHeight="1">
      <c r="A6" s="6" t="s">
        <v>28</v>
      </c>
      <c r="B6" s="11" t="s">
        <v>29</v>
      </c>
      <c r="C6" s="7">
        <v>14307477.13</v>
      </c>
      <c r="D6" s="7">
        <v>9946061.13</v>
      </c>
      <c r="E6" s="7">
        <v>4361416</v>
      </c>
      <c r="F6" s="12" t="s">
        <v>1</v>
      </c>
      <c r="G6" s="8" t="s">
        <v>1</v>
      </c>
      <c r="H6" s="8" t="s">
        <v>1</v>
      </c>
      <c r="I6" s="8" t="s">
        <v>1</v>
      </c>
    </row>
    <row r="7" spans="1:9" ht="15" customHeight="1">
      <c r="A7" s="6" t="s">
        <v>30</v>
      </c>
      <c r="B7" s="11" t="s">
        <v>31</v>
      </c>
      <c r="C7" s="7">
        <v>360416</v>
      </c>
      <c r="D7" s="8" t="s">
        <v>1</v>
      </c>
      <c r="E7" s="7">
        <v>360416</v>
      </c>
      <c r="F7" s="12" t="s">
        <v>1</v>
      </c>
      <c r="G7" s="8" t="s">
        <v>1</v>
      </c>
      <c r="H7" s="8" t="s">
        <v>1</v>
      </c>
      <c r="I7" s="8" t="s">
        <v>1</v>
      </c>
    </row>
    <row r="8" spans="1:9" ht="15" customHeight="1">
      <c r="A8" s="6" t="s">
        <v>32</v>
      </c>
      <c r="B8" s="11" t="s">
        <v>33</v>
      </c>
      <c r="C8" s="7">
        <v>40416</v>
      </c>
      <c r="D8" s="8" t="s">
        <v>1</v>
      </c>
      <c r="E8" s="7">
        <v>40416</v>
      </c>
      <c r="F8" s="12" t="s">
        <v>1</v>
      </c>
      <c r="G8" s="8" t="s">
        <v>1</v>
      </c>
      <c r="H8" s="8" t="s">
        <v>1</v>
      </c>
      <c r="I8" s="8" t="s">
        <v>1</v>
      </c>
    </row>
    <row r="9" spans="1:9" ht="15" customHeight="1">
      <c r="A9" s="6" t="s">
        <v>34</v>
      </c>
      <c r="B9" s="11" t="s">
        <v>35</v>
      </c>
      <c r="C9" s="7">
        <v>320000</v>
      </c>
      <c r="D9" s="8" t="s">
        <v>1</v>
      </c>
      <c r="E9" s="7">
        <v>320000</v>
      </c>
      <c r="F9" s="12" t="s">
        <v>1</v>
      </c>
      <c r="G9" s="8" t="s">
        <v>1</v>
      </c>
      <c r="H9" s="8" t="s">
        <v>1</v>
      </c>
      <c r="I9" s="8" t="s">
        <v>1</v>
      </c>
    </row>
    <row r="10" spans="1:9" ht="15" customHeight="1">
      <c r="A10" s="6" t="s">
        <v>36</v>
      </c>
      <c r="B10" s="11" t="s">
        <v>37</v>
      </c>
      <c r="C10" s="7">
        <v>13947061.13</v>
      </c>
      <c r="D10" s="7">
        <v>9946061.13</v>
      </c>
      <c r="E10" s="7">
        <v>4001000</v>
      </c>
      <c r="F10" s="12" t="s">
        <v>1</v>
      </c>
      <c r="G10" s="8" t="s">
        <v>1</v>
      </c>
      <c r="H10" s="8" t="s">
        <v>1</v>
      </c>
      <c r="I10" s="8" t="s">
        <v>1</v>
      </c>
    </row>
    <row r="11" spans="1:9" ht="15" customHeight="1">
      <c r="A11" s="6" t="s">
        <v>38</v>
      </c>
      <c r="B11" s="11" t="s">
        <v>33</v>
      </c>
      <c r="C11" s="7">
        <v>9289263.52</v>
      </c>
      <c r="D11" s="7">
        <v>9289263.52</v>
      </c>
      <c r="E11" s="8" t="s">
        <v>1</v>
      </c>
      <c r="F11" s="12" t="s">
        <v>1</v>
      </c>
      <c r="G11" s="8" t="s">
        <v>1</v>
      </c>
      <c r="H11" s="8" t="s">
        <v>1</v>
      </c>
      <c r="I11" s="8" t="s">
        <v>1</v>
      </c>
    </row>
    <row r="12" spans="1:9" ht="15" customHeight="1">
      <c r="A12" s="6" t="s">
        <v>39</v>
      </c>
      <c r="B12" s="11" t="s">
        <v>35</v>
      </c>
      <c r="C12" s="7">
        <v>640000</v>
      </c>
      <c r="D12" s="8" t="s">
        <v>1</v>
      </c>
      <c r="E12" s="7">
        <v>640000</v>
      </c>
      <c r="F12" s="12" t="s">
        <v>1</v>
      </c>
      <c r="G12" s="8" t="s">
        <v>1</v>
      </c>
      <c r="H12" s="8" t="s">
        <v>1</v>
      </c>
      <c r="I12" s="8" t="s">
        <v>1</v>
      </c>
    </row>
    <row r="13" spans="1:9" ht="15" customHeight="1">
      <c r="A13" s="6" t="s">
        <v>40</v>
      </c>
      <c r="B13" s="11" t="s">
        <v>41</v>
      </c>
      <c r="C13" s="7">
        <v>1308000</v>
      </c>
      <c r="D13" s="8" t="s">
        <v>1</v>
      </c>
      <c r="E13" s="7">
        <v>1308000</v>
      </c>
      <c r="F13" s="12" t="s">
        <v>1</v>
      </c>
      <c r="G13" s="8" t="s">
        <v>1</v>
      </c>
      <c r="H13" s="8" t="s">
        <v>1</v>
      </c>
      <c r="I13" s="8" t="s">
        <v>1</v>
      </c>
    </row>
    <row r="14" spans="1:9" ht="15" customHeight="1">
      <c r="A14" s="6" t="s">
        <v>42</v>
      </c>
      <c r="B14" s="11" t="s">
        <v>43</v>
      </c>
      <c r="C14" s="7">
        <v>1687000</v>
      </c>
      <c r="D14" s="8" t="s">
        <v>1</v>
      </c>
      <c r="E14" s="7">
        <v>1687000</v>
      </c>
      <c r="F14" s="12" t="s">
        <v>1</v>
      </c>
      <c r="G14" s="8" t="s">
        <v>1</v>
      </c>
      <c r="H14" s="8" t="s">
        <v>1</v>
      </c>
      <c r="I14" s="8" t="s">
        <v>1</v>
      </c>
    </row>
    <row r="15" spans="1:9" ht="15" customHeight="1">
      <c r="A15" s="6" t="s">
        <v>44</v>
      </c>
      <c r="B15" s="11" t="s">
        <v>45</v>
      </c>
      <c r="C15" s="7">
        <v>366000</v>
      </c>
      <c r="D15" s="8" t="s">
        <v>1</v>
      </c>
      <c r="E15" s="7">
        <v>366000</v>
      </c>
      <c r="F15" s="12" t="s">
        <v>1</v>
      </c>
      <c r="G15" s="8" t="s">
        <v>1</v>
      </c>
      <c r="H15" s="8" t="s">
        <v>1</v>
      </c>
      <c r="I15" s="8" t="s">
        <v>1</v>
      </c>
    </row>
    <row r="16" spans="1:9" ht="15" customHeight="1">
      <c r="A16" s="6" t="s">
        <v>46</v>
      </c>
      <c r="B16" s="11" t="s">
        <v>47</v>
      </c>
      <c r="C16" s="7">
        <v>656797.61</v>
      </c>
      <c r="D16" s="7">
        <v>656797.61</v>
      </c>
      <c r="E16" s="8" t="s">
        <v>1</v>
      </c>
      <c r="F16" s="12" t="s">
        <v>1</v>
      </c>
      <c r="G16" s="8" t="s">
        <v>1</v>
      </c>
      <c r="H16" s="8" t="s">
        <v>1</v>
      </c>
      <c r="I16" s="8" t="s">
        <v>1</v>
      </c>
    </row>
    <row r="17" spans="1:9" ht="15" customHeight="1">
      <c r="A17" s="6" t="s">
        <v>48</v>
      </c>
      <c r="B17" s="11" t="s">
        <v>49</v>
      </c>
      <c r="C17" s="7">
        <v>1860404.7</v>
      </c>
      <c r="D17" s="7">
        <v>1860404.7</v>
      </c>
      <c r="E17" s="8" t="s">
        <v>1</v>
      </c>
      <c r="F17" s="12" t="s">
        <v>1</v>
      </c>
      <c r="G17" s="8" t="s">
        <v>1</v>
      </c>
      <c r="H17" s="8" t="s">
        <v>1</v>
      </c>
      <c r="I17" s="8" t="s">
        <v>1</v>
      </c>
    </row>
    <row r="18" spans="1:9" ht="15" customHeight="1">
      <c r="A18" s="6" t="s">
        <v>50</v>
      </c>
      <c r="B18" s="11" t="s">
        <v>51</v>
      </c>
      <c r="C18" s="7">
        <v>1802868.48</v>
      </c>
      <c r="D18" s="7">
        <v>1802868.48</v>
      </c>
      <c r="E18" s="8" t="s">
        <v>1</v>
      </c>
      <c r="F18" s="12" t="s">
        <v>1</v>
      </c>
      <c r="G18" s="8" t="s">
        <v>1</v>
      </c>
      <c r="H18" s="8" t="s">
        <v>1</v>
      </c>
      <c r="I18" s="8" t="s">
        <v>1</v>
      </c>
    </row>
    <row r="19" spans="1:9" ht="15" customHeight="1">
      <c r="A19" s="6" t="s">
        <v>52</v>
      </c>
      <c r="B19" s="11" t="s">
        <v>53</v>
      </c>
      <c r="C19" s="7">
        <v>743712.32</v>
      </c>
      <c r="D19" s="7">
        <v>743712.32</v>
      </c>
      <c r="E19" s="8" t="s">
        <v>1</v>
      </c>
      <c r="F19" s="12" t="s">
        <v>1</v>
      </c>
      <c r="G19" s="8" t="s">
        <v>1</v>
      </c>
      <c r="H19" s="8" t="s">
        <v>1</v>
      </c>
      <c r="I19" s="8" t="s">
        <v>1</v>
      </c>
    </row>
    <row r="20" spans="1:9" ht="15" customHeight="1">
      <c r="A20" s="6" t="s">
        <v>54</v>
      </c>
      <c r="B20" s="11" t="s">
        <v>55</v>
      </c>
      <c r="C20" s="7">
        <v>371856.16</v>
      </c>
      <c r="D20" s="7">
        <v>371856.16</v>
      </c>
      <c r="E20" s="8" t="s">
        <v>1</v>
      </c>
      <c r="F20" s="12" t="s">
        <v>1</v>
      </c>
      <c r="G20" s="8" t="s">
        <v>1</v>
      </c>
      <c r="H20" s="8" t="s">
        <v>1</v>
      </c>
      <c r="I20" s="8" t="s">
        <v>1</v>
      </c>
    </row>
    <row r="21" spans="1:9" ht="15" customHeight="1">
      <c r="A21" s="6" t="s">
        <v>56</v>
      </c>
      <c r="B21" s="11" t="s">
        <v>57</v>
      </c>
      <c r="C21" s="7">
        <v>687300</v>
      </c>
      <c r="D21" s="7">
        <v>687300</v>
      </c>
      <c r="E21" s="8" t="s">
        <v>1</v>
      </c>
      <c r="F21" s="12" t="s">
        <v>1</v>
      </c>
      <c r="G21" s="8" t="s">
        <v>1</v>
      </c>
      <c r="H21" s="8" t="s">
        <v>1</v>
      </c>
      <c r="I21" s="8" t="s">
        <v>1</v>
      </c>
    </row>
    <row r="22" spans="1:9" ht="15" customHeight="1">
      <c r="A22" s="6" t="s">
        <v>58</v>
      </c>
      <c r="B22" s="11" t="s">
        <v>59</v>
      </c>
      <c r="C22" s="7">
        <v>57536.22</v>
      </c>
      <c r="D22" s="7">
        <v>57536.22</v>
      </c>
      <c r="E22" s="8" t="s">
        <v>1</v>
      </c>
      <c r="F22" s="12" t="s">
        <v>1</v>
      </c>
      <c r="G22" s="8" t="s">
        <v>1</v>
      </c>
      <c r="H22" s="8" t="s">
        <v>1</v>
      </c>
      <c r="I22" s="8" t="s">
        <v>1</v>
      </c>
    </row>
    <row r="23" spans="1:9" ht="15" customHeight="1">
      <c r="A23" s="6" t="s">
        <v>60</v>
      </c>
      <c r="B23" s="11" t="s">
        <v>59</v>
      </c>
      <c r="C23" s="7">
        <v>57536.22</v>
      </c>
      <c r="D23" s="7">
        <v>57536.22</v>
      </c>
      <c r="E23" s="8" t="s">
        <v>1</v>
      </c>
      <c r="F23" s="12" t="s">
        <v>1</v>
      </c>
      <c r="G23" s="8" t="s">
        <v>1</v>
      </c>
      <c r="H23" s="8" t="s">
        <v>1</v>
      </c>
      <c r="I23" s="8" t="s">
        <v>1</v>
      </c>
    </row>
    <row r="24" spans="1:9" ht="15" customHeight="1">
      <c r="A24" s="6" t="s">
        <v>61</v>
      </c>
      <c r="B24" s="11" t="s">
        <v>62</v>
      </c>
      <c r="C24" s="7">
        <v>788124.61</v>
      </c>
      <c r="D24" s="7">
        <v>788124.61</v>
      </c>
      <c r="E24" s="8" t="s">
        <v>1</v>
      </c>
      <c r="F24" s="12" t="s">
        <v>1</v>
      </c>
      <c r="G24" s="8" t="s">
        <v>1</v>
      </c>
      <c r="H24" s="8" t="s">
        <v>1</v>
      </c>
      <c r="I24" s="8" t="s">
        <v>1</v>
      </c>
    </row>
    <row r="25" spans="1:9" ht="15" customHeight="1">
      <c r="A25" s="6" t="s">
        <v>63</v>
      </c>
      <c r="B25" s="11" t="s">
        <v>64</v>
      </c>
      <c r="C25" s="7">
        <v>788124.61</v>
      </c>
      <c r="D25" s="7">
        <v>788124.61</v>
      </c>
      <c r="E25" s="8" t="s">
        <v>1</v>
      </c>
      <c r="F25" s="12" t="s">
        <v>1</v>
      </c>
      <c r="G25" s="8" t="s">
        <v>1</v>
      </c>
      <c r="H25" s="8" t="s">
        <v>1</v>
      </c>
      <c r="I25" s="8" t="s">
        <v>1</v>
      </c>
    </row>
    <row r="26" spans="1:9" ht="15" customHeight="1">
      <c r="A26" s="6" t="s">
        <v>65</v>
      </c>
      <c r="B26" s="11" t="s">
        <v>66</v>
      </c>
      <c r="C26" s="7">
        <v>572061.04</v>
      </c>
      <c r="D26" s="7">
        <v>572061.04</v>
      </c>
      <c r="E26" s="8" t="s">
        <v>1</v>
      </c>
      <c r="F26" s="12" t="s">
        <v>1</v>
      </c>
      <c r="G26" s="8" t="s">
        <v>1</v>
      </c>
      <c r="H26" s="8" t="s">
        <v>1</v>
      </c>
      <c r="I26" s="8" t="s">
        <v>1</v>
      </c>
    </row>
    <row r="27" spans="1:9" ht="15" customHeight="1">
      <c r="A27" s="6" t="s">
        <v>67</v>
      </c>
      <c r="B27" s="11" t="s">
        <v>68</v>
      </c>
      <c r="C27" s="7">
        <v>45959.16</v>
      </c>
      <c r="D27" s="7">
        <v>45959.16</v>
      </c>
      <c r="E27" s="8" t="s">
        <v>1</v>
      </c>
      <c r="F27" s="12" t="s">
        <v>1</v>
      </c>
      <c r="G27" s="8" t="s">
        <v>1</v>
      </c>
      <c r="H27" s="8" t="s">
        <v>1</v>
      </c>
      <c r="I27" s="8" t="s">
        <v>1</v>
      </c>
    </row>
    <row r="28" spans="1:9" ht="15" customHeight="1">
      <c r="A28" s="6" t="s">
        <v>69</v>
      </c>
      <c r="B28" s="11" t="s">
        <v>70</v>
      </c>
      <c r="C28" s="7">
        <v>170104.41</v>
      </c>
      <c r="D28" s="7">
        <v>170104.41</v>
      </c>
      <c r="E28" s="8" t="s">
        <v>1</v>
      </c>
      <c r="F28" s="12" t="s">
        <v>1</v>
      </c>
      <c r="G28" s="8" t="s">
        <v>1</v>
      </c>
      <c r="H28" s="8" t="s">
        <v>1</v>
      </c>
      <c r="I28" s="8" t="s">
        <v>1</v>
      </c>
    </row>
    <row r="29" spans="1:9" ht="15" customHeight="1">
      <c r="A29" s="6" t="s">
        <v>71</v>
      </c>
      <c r="B29" s="11" t="s">
        <v>72</v>
      </c>
      <c r="C29" s="7">
        <v>767725.44</v>
      </c>
      <c r="D29" s="7">
        <v>767725.44</v>
      </c>
      <c r="E29" s="8" t="s">
        <v>1</v>
      </c>
      <c r="F29" s="12" t="s">
        <v>1</v>
      </c>
      <c r="G29" s="8" t="s">
        <v>1</v>
      </c>
      <c r="H29" s="8" t="s">
        <v>1</v>
      </c>
      <c r="I29" s="8" t="s">
        <v>1</v>
      </c>
    </row>
    <row r="30" spans="1:9" ht="15" customHeight="1">
      <c r="A30" s="6" t="s">
        <v>73</v>
      </c>
      <c r="B30" s="11" t="s">
        <v>74</v>
      </c>
      <c r="C30" s="7">
        <v>767725.44</v>
      </c>
      <c r="D30" s="7">
        <v>767725.44</v>
      </c>
      <c r="E30" s="8" t="s">
        <v>1</v>
      </c>
      <c r="F30" s="12" t="s">
        <v>1</v>
      </c>
      <c r="G30" s="8" t="s">
        <v>1</v>
      </c>
      <c r="H30" s="8" t="s">
        <v>1</v>
      </c>
      <c r="I30" s="8" t="s">
        <v>1</v>
      </c>
    </row>
    <row r="31" spans="1:9" ht="15" customHeight="1">
      <c r="A31" s="6" t="s">
        <v>75</v>
      </c>
      <c r="B31" s="11" t="s">
        <v>76</v>
      </c>
      <c r="C31" s="7">
        <v>767725.44</v>
      </c>
      <c r="D31" s="7">
        <v>767725.44</v>
      </c>
      <c r="E31" s="8" t="s">
        <v>1</v>
      </c>
      <c r="F31" s="12" t="s">
        <v>1</v>
      </c>
      <c r="G31" s="8" t="s">
        <v>1</v>
      </c>
      <c r="H31" s="8" t="s">
        <v>1</v>
      </c>
      <c r="I31" s="8" t="s">
        <v>1</v>
      </c>
    </row>
  </sheetData>
  <sheetProtection/>
  <mergeCells count="2">
    <mergeCell ref="A1:G1"/>
    <mergeCell ref="A2:I2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29.57421875" style="0" bestFit="1" customWidth="1"/>
    <col min="2" max="2" width="26.140625" style="0" bestFit="1" customWidth="1"/>
    <col min="3" max="11" width="14.28125" style="0" bestFit="1" customWidth="1"/>
  </cols>
  <sheetData>
    <row r="1" spans="1:11" ht="22.5" customHeight="1">
      <c r="A1" s="18" t="s">
        <v>0</v>
      </c>
      <c r="B1" s="18" t="s">
        <v>0</v>
      </c>
      <c r="C1" s="18" t="s">
        <v>0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" t="s">
        <v>1</v>
      </c>
    </row>
    <row r="2" spans="1:11" ht="34.5" customHeight="1">
      <c r="A2" s="21" t="s">
        <v>254</v>
      </c>
      <c r="B2" s="21" t="s">
        <v>2</v>
      </c>
      <c r="C2" s="21" t="s">
        <v>2</v>
      </c>
      <c r="D2" s="21" t="s">
        <v>2</v>
      </c>
      <c r="E2" s="21" t="s">
        <v>2</v>
      </c>
      <c r="F2" s="21" t="s">
        <v>2</v>
      </c>
      <c r="G2" s="21" t="s">
        <v>2</v>
      </c>
      <c r="H2" s="21" t="s">
        <v>2</v>
      </c>
      <c r="I2" s="21" t="s">
        <v>2</v>
      </c>
      <c r="J2" s="21" t="s">
        <v>2</v>
      </c>
      <c r="K2" s="21" t="s">
        <v>2</v>
      </c>
    </row>
    <row r="3" spans="1:11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2" t="s">
        <v>3</v>
      </c>
    </row>
    <row r="4" spans="1:11" ht="23.25" customHeight="1">
      <c r="A4" s="39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6" t="s">
        <v>10</v>
      </c>
      <c r="H4" s="23"/>
      <c r="I4" s="24" t="s">
        <v>11</v>
      </c>
      <c r="J4" s="24" t="s">
        <v>12</v>
      </c>
      <c r="K4" s="24" t="s">
        <v>13</v>
      </c>
    </row>
    <row r="5" spans="1:11" ht="27.75" customHeight="1">
      <c r="A5" s="40"/>
      <c r="B5" s="25"/>
      <c r="C5" s="25"/>
      <c r="D5" s="25"/>
      <c r="E5" s="25"/>
      <c r="F5" s="25"/>
      <c r="G5" s="5" t="s">
        <v>14</v>
      </c>
      <c r="H5" s="5" t="s">
        <v>15</v>
      </c>
      <c r="I5" s="25"/>
      <c r="J5" s="25"/>
      <c r="K5" s="25"/>
    </row>
    <row r="6" spans="1:11" ht="15" customHeight="1">
      <c r="A6" s="6" t="s">
        <v>16</v>
      </c>
      <c r="B6" s="7">
        <v>470000</v>
      </c>
      <c r="C6" s="8" t="s">
        <v>1</v>
      </c>
      <c r="D6" s="7">
        <v>470000</v>
      </c>
      <c r="E6" s="7">
        <v>0</v>
      </c>
      <c r="F6" s="7">
        <v>0</v>
      </c>
      <c r="G6" s="8" t="s">
        <v>1</v>
      </c>
      <c r="H6" s="7">
        <v>0</v>
      </c>
      <c r="I6" s="8" t="s">
        <v>1</v>
      </c>
      <c r="J6" s="7">
        <v>0</v>
      </c>
      <c r="K6" s="7">
        <v>0</v>
      </c>
    </row>
    <row r="7" spans="1:11" ht="15" customHeight="1">
      <c r="A7" s="6" t="s">
        <v>17</v>
      </c>
      <c r="B7" s="7">
        <v>470000</v>
      </c>
      <c r="C7" s="8" t="s">
        <v>1</v>
      </c>
      <c r="D7" s="7">
        <v>470000</v>
      </c>
      <c r="E7" s="7">
        <v>0</v>
      </c>
      <c r="F7" s="7">
        <v>0</v>
      </c>
      <c r="G7" s="8" t="s">
        <v>1</v>
      </c>
      <c r="H7" s="7">
        <v>0</v>
      </c>
      <c r="I7" s="8" t="s">
        <v>1</v>
      </c>
      <c r="J7" s="7">
        <v>0</v>
      </c>
      <c r="K7" s="7">
        <v>0</v>
      </c>
    </row>
    <row r="8" spans="1:11" ht="15" customHeight="1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</sheetData>
  <sheetProtection/>
  <mergeCells count="12">
    <mergeCell ref="E4:E5"/>
    <mergeCell ref="F4:F5"/>
    <mergeCell ref="G4:H4"/>
    <mergeCell ref="I4:I5"/>
    <mergeCell ref="J4:J5"/>
    <mergeCell ref="K4:K5"/>
    <mergeCell ref="A1:J1"/>
    <mergeCell ref="A2:K2"/>
    <mergeCell ref="A4:A5"/>
    <mergeCell ref="B4:B5"/>
    <mergeCell ref="C4:C5"/>
    <mergeCell ref="D4:D5"/>
  </mergeCells>
  <printOptions/>
  <pageMargins left="1.2165354330708662" right="1.2165354330708662" top="1" bottom="1" header="0.5" footer="0.5"/>
  <pageSetup fitToHeight="0" fitToWidth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2020-02-16T07:59:23Z</cp:lastPrinted>
  <dcterms:modified xsi:type="dcterms:W3CDTF">2020-02-17T03:33:12Z</dcterms:modified>
  <cp:category/>
  <cp:version/>
  <cp:contentType/>
  <cp:contentStatus/>
</cp:coreProperties>
</file>