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1"/>
  </bookViews>
  <sheets>
    <sheet name="财政拨款收支总表" sheetId="1" r:id="rId1"/>
    <sheet name="一般公共预算财拨支出表" sheetId="2" r:id="rId2"/>
    <sheet name="一般公共预算基本支出表" sheetId="3" r:id="rId3"/>
    <sheet name="三公经费预算" sheetId="4" r:id="rId4"/>
    <sheet name="政府性基金预算支出表" sheetId="5" r:id="rId5"/>
    <sheet name="部门收支总表" sheetId="6" r:id="rId6"/>
    <sheet name="部门收入总表" sheetId="7" r:id="rId7"/>
    <sheet name="部门支出总表" sheetId="8" r:id="rId8"/>
    <sheet name="采购预算明细表" sheetId="9" r:id="rId9"/>
  </sheets>
  <definedNames/>
  <calcPr fullCalcOnLoad="1"/>
</workbook>
</file>

<file path=xl/sharedStrings.xml><?xml version="1.0" encoding="utf-8"?>
<sst xmlns="http://schemas.openxmlformats.org/spreadsheetml/2006/main" count="1103" uniqueCount="228">
  <si>
    <t>附表9</t>
  </si>
  <si>
    <t/>
  </si>
  <si>
    <t>XXXXX（单位全称）采购预算明细表</t>
  </si>
  <si>
    <t>单位：元</t>
  </si>
  <si>
    <t>项目</t>
  </si>
  <si>
    <t>合计</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</si>
  <si>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</si>
  <si>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</si>
  <si>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</si>
  <si>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</si>
  <si>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</si>
  <si>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</si>
  <si>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</si>
  <si>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</si>
  <si>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</si>
  <si>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</si>
  <si>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t xml:space="preserve">  合  计  </t>
  </si>
  <si>
    <t>附表8</t>
  </si>
  <si>
    <t>XXXXX（单位全称）部门支出总表</t>
  </si>
  <si>
    <t>科目编码</t>
  </si>
  <si>
    <t>科目名称</t>
  </si>
  <si>
    <t>基本支出</t>
  </si>
  <si>
    <t>项目支出</t>
  </si>
  <si>
    <t>上缴上级支出</t>
  </si>
  <si>
    <t>事业单位经营支出</t>
  </si>
  <si>
    <t>对下级单位补助支出</t>
  </si>
  <si>
    <t xml:space="preserve">  总计</t>
  </si>
  <si>
    <t>205</t>
  </si>
  <si>
    <t>教育支出</t>
  </si>
  <si>
    <t>20508</t>
  </si>
  <si>
    <t>进修及培训</t>
  </si>
  <si>
    <t>2050802</t>
  </si>
  <si>
    <t>干部教育</t>
  </si>
  <si>
    <t>2050803</t>
  </si>
  <si>
    <t>培训支出</t>
  </si>
  <si>
    <t>208</t>
  </si>
  <si>
    <t>社会保障和就业支出</t>
  </si>
  <si>
    <t>20805</t>
  </si>
  <si>
    <t>行政事业单位养老支出</t>
  </si>
  <si>
    <t>2080505</t>
  </si>
  <si>
    <t>机关事业单位基本养老保险缴费支出</t>
  </si>
  <si>
    <t>2080506</t>
  </si>
  <si>
    <t>机关事业单位职业年金缴费支出</t>
  </si>
  <si>
    <t>2080599</t>
  </si>
  <si>
    <t>其他行政事业单位离退休支出</t>
  </si>
  <si>
    <t>20899</t>
  </si>
  <si>
    <t>其他社会保障和就业支出</t>
  </si>
  <si>
    <t>2089901</t>
  </si>
  <si>
    <t>210</t>
  </si>
  <si>
    <t>卫生健康支出</t>
  </si>
  <si>
    <t>21011</t>
  </si>
  <si>
    <t>行政事业单位医疗</t>
  </si>
  <si>
    <t>2101101</t>
  </si>
  <si>
    <t>行政单位医疗</t>
  </si>
  <si>
    <t>2101102</t>
  </si>
  <si>
    <t>事业单位医疗</t>
  </si>
  <si>
    <t>2101103</t>
  </si>
  <si>
    <t>公务员医疗补助</t>
  </si>
  <si>
    <t>221</t>
  </si>
  <si>
    <t>住房保障支出</t>
  </si>
  <si>
    <t>22102</t>
  </si>
  <si>
    <t>住房改革支出</t>
  </si>
  <si>
    <t>2210201</t>
  </si>
  <si>
    <t>住房公积金</t>
  </si>
  <si>
    <t>附表7</t>
  </si>
  <si>
    <t>XXXXX（单位全称）部门收入总表</t>
  </si>
  <si>
    <t>科目</t>
  </si>
  <si>
    <t>事业收入</t>
  </si>
  <si>
    <t>事业单位经营收入</t>
  </si>
  <si>
    <t>其他收入</t>
  </si>
  <si>
    <t>非教育收费收入</t>
  </si>
  <si>
    <t>教育收费收入</t>
  </si>
  <si>
    <t>2080501</t>
  </si>
  <si>
    <t>行政单位离退休</t>
  </si>
  <si>
    <t>2101199</t>
  </si>
  <si>
    <t>其他行政事业单位医疗支出</t>
  </si>
  <si>
    <t>附表6</t>
  </si>
  <si>
    <t>XXXXX（单位全称）部门收支总表</t>
  </si>
  <si>
    <t>收入</t>
  </si>
  <si>
    <t>支出</t>
  </si>
  <si>
    <t>预算数</t>
  </si>
  <si>
    <t>一般公共预算收入</t>
  </si>
  <si>
    <t>基金预算收入</t>
  </si>
  <si>
    <t>国有资本经营预算收入</t>
  </si>
  <si>
    <t>社保基金</t>
  </si>
  <si>
    <t>本年收入合计</t>
  </si>
  <si>
    <t xml:space="preserve">   本年支出合计</t>
  </si>
  <si>
    <t xml:space="preserve">   </t>
  </si>
  <si>
    <t>上年结转收入小计</t>
  </si>
  <si>
    <t xml:space="preserve">   结转下年</t>
  </si>
  <si>
    <t>收入合计</t>
  </si>
  <si>
    <t xml:space="preserve">   支出总计</t>
  </si>
  <si>
    <t>附表5</t>
  </si>
  <si>
    <t>XXXXX（单位全称）政府性基金预算支出表</t>
  </si>
  <si>
    <t>本年政府性基金预算财政拨款支出</t>
  </si>
  <si>
    <t>备注：本单位无政府性基金收支，故此表无数据。</t>
  </si>
  <si>
    <t>附表4</t>
  </si>
  <si>
    <t>XXXXX（单位全称）一般公共预算“三公”经费支出表</t>
  </si>
  <si>
    <t>单位代码</t>
  </si>
  <si>
    <t>单位名称</t>
  </si>
  <si>
    <t>2019预算数</t>
  </si>
  <si>
    <t>2020预算数</t>
  </si>
  <si>
    <t>总计</t>
  </si>
  <si>
    <t>公务接待费</t>
  </si>
  <si>
    <t>公务用车购置及运行费</t>
  </si>
  <si>
    <t>因公出国（出境）费用</t>
  </si>
  <si>
    <t>小计</t>
  </si>
  <si>
    <t>公务用车购置费</t>
  </si>
  <si>
    <t>公务用车运行费</t>
  </si>
  <si>
    <t>总计:</t>
  </si>
  <si>
    <t>409001</t>
  </si>
  <si>
    <t>区委党校</t>
  </si>
  <si>
    <t>附表3</t>
  </si>
  <si>
    <t>XXXXX（单位全称）一般公共预算财政拨款基本支出预算表</t>
  </si>
  <si>
    <t>经济分类科目</t>
  </si>
  <si>
    <t>2020年基本支出</t>
  </si>
  <si>
    <t>人员经费</t>
  </si>
  <si>
    <t>公用经费</t>
  </si>
  <si>
    <t xml:space="preserve"> </t>
  </si>
  <si>
    <t>5365172.58</t>
  </si>
  <si>
    <t>301</t>
  </si>
  <si>
    <t>工资福利支出</t>
  </si>
  <si>
    <t>4865360.22</t>
  </si>
  <si>
    <t>30101</t>
  </si>
  <si>
    <t>基本工资</t>
  </si>
  <si>
    <t>1218996</t>
  </si>
  <si>
    <t>30102</t>
  </si>
  <si>
    <t>津贴补贴</t>
  </si>
  <si>
    <t>554964</t>
  </si>
  <si>
    <t>30103</t>
  </si>
  <si>
    <t>奖金</t>
  </si>
  <si>
    <t>100644</t>
  </si>
  <si>
    <t>30107</t>
  </si>
  <si>
    <t>绩效工资</t>
  </si>
  <si>
    <t>669780</t>
  </si>
  <si>
    <t>30108</t>
  </si>
  <si>
    <t>机关事业单位基本养老保险缴费</t>
  </si>
  <si>
    <t>375075.84</t>
  </si>
  <si>
    <t>30109</t>
  </si>
  <si>
    <t>职业年金缴费</t>
  </si>
  <si>
    <t>187537.92</t>
  </si>
  <si>
    <t>30110</t>
  </si>
  <si>
    <t>职工基本医疗保险缴费</t>
  </si>
  <si>
    <t>327222.4</t>
  </si>
  <si>
    <t>30111</t>
  </si>
  <si>
    <t>公务员医疗补助缴费</t>
  </si>
  <si>
    <t>87071.18</t>
  </si>
  <si>
    <t>30112</t>
  </si>
  <si>
    <t>其他社会保障缴费</t>
  </si>
  <si>
    <t>45751.2</t>
  </si>
  <si>
    <t>30113</t>
  </si>
  <si>
    <t>359437.68</t>
  </si>
  <si>
    <t>30199</t>
  </si>
  <si>
    <t>其他工资福利支出</t>
  </si>
  <si>
    <t>938880</t>
  </si>
  <si>
    <t>302</t>
  </si>
  <si>
    <t>商品和服务支出</t>
  </si>
  <si>
    <t>30201</t>
  </si>
  <si>
    <t>办公费</t>
  </si>
  <si>
    <t>30207</t>
  </si>
  <si>
    <t>邮电费</t>
  </si>
  <si>
    <t>30211</t>
  </si>
  <si>
    <t>差旅费</t>
  </si>
  <si>
    <t>30213</t>
  </si>
  <si>
    <t>维修（护）费</t>
  </si>
  <si>
    <t>30216</t>
  </si>
  <si>
    <t>培训费</t>
  </si>
  <si>
    <t>30217</t>
  </si>
  <si>
    <t>30228</t>
  </si>
  <si>
    <t>工会经费</t>
  </si>
  <si>
    <t>30229</t>
  </si>
  <si>
    <t>福利费</t>
  </si>
  <si>
    <t>30231</t>
  </si>
  <si>
    <t>公务用车运行维护费</t>
  </si>
  <si>
    <t>30239</t>
  </si>
  <si>
    <t>其他交通费用</t>
  </si>
  <si>
    <t>30299</t>
  </si>
  <si>
    <t>其他商品和服务支出</t>
  </si>
  <si>
    <t>303</t>
  </si>
  <si>
    <t>对个人和家庭的补助</t>
  </si>
  <si>
    <t>499812.36</t>
  </si>
  <si>
    <t>30305</t>
  </si>
  <si>
    <t>生活补助</t>
  </si>
  <si>
    <t>21600</t>
  </si>
  <si>
    <t>30309</t>
  </si>
  <si>
    <t>奖励金</t>
  </si>
  <si>
    <t>30399</t>
  </si>
  <si>
    <t>其他对个人和家庭的补助支出</t>
  </si>
  <si>
    <t>478002.36</t>
  </si>
  <si>
    <t>附表2</t>
  </si>
  <si>
    <t>XXXXX（单位全称）一般公共预算财政拨款支出预算表</t>
  </si>
  <si>
    <t>功能分类科目</t>
  </si>
  <si>
    <t>2019年预算数</t>
  </si>
  <si>
    <t>2020年预算数</t>
  </si>
  <si>
    <t>8990859.14</t>
  </si>
  <si>
    <t>7210418.93</t>
  </si>
  <si>
    <t>6110418.93</t>
  </si>
  <si>
    <t>1100000</t>
  </si>
  <si>
    <t>1006708.95</t>
  </si>
  <si>
    <t>973013.76</t>
  </si>
  <si>
    <t>410400</t>
  </si>
  <si>
    <t>33695.19</t>
  </si>
  <si>
    <t>414293.58</t>
  </si>
  <si>
    <t>207555.66</t>
  </si>
  <si>
    <t>119666.74</t>
  </si>
  <si>
    <t>备注：本表反映2020年当年一般公共预算财政拨款支出情况。</t>
  </si>
  <si>
    <t>附表1</t>
  </si>
  <si>
    <t>XXXXX（单位全称）财政拨款收支总表</t>
  </si>
  <si>
    <t>一般公共预算财政拨款</t>
  </si>
  <si>
    <t>政府性基金预算财政拨款</t>
  </si>
  <si>
    <t>国有资本经营预算财政拨款</t>
  </si>
  <si>
    <t>一、本年收入</t>
  </si>
  <si>
    <t>一、本年支出</t>
  </si>
  <si>
    <t>国有资本经营预算入</t>
  </si>
  <si>
    <t>二、上年结转</t>
  </si>
  <si>
    <t>二、结转下年</t>
  </si>
  <si>
    <t>收入总数</t>
  </si>
  <si>
    <t xml:space="preserve">   支出总数</t>
  </si>
  <si>
    <t>中国共产党重庆市合川区委员会党校财政拨款收支总表</t>
  </si>
  <si>
    <t>中国共产党重庆市合川区委员会党校一般公共预算财政拨款支出预算表</t>
  </si>
  <si>
    <t>中国共产党重庆市合川区委员会党校一般公共预算财政拨款基本支出预算表</t>
  </si>
  <si>
    <r>
      <rPr>
        <b/>
        <sz val="16"/>
        <rFont val="宋体"/>
        <family val="0"/>
      </rPr>
      <t>中国共产党重庆市合川区委员会党校一般公共预算</t>
    </r>
    <r>
      <rPr>
        <b/>
        <sz val="16"/>
        <rFont val="Default"/>
        <family val="2"/>
      </rPr>
      <t>“</t>
    </r>
    <r>
      <rPr>
        <b/>
        <sz val="16"/>
        <rFont val="宋体"/>
        <family val="0"/>
      </rPr>
      <t>三公</t>
    </r>
    <r>
      <rPr>
        <b/>
        <sz val="16"/>
        <rFont val="Default"/>
        <family val="2"/>
      </rPr>
      <t>”</t>
    </r>
    <r>
      <rPr>
        <b/>
        <sz val="16"/>
        <rFont val="宋体"/>
        <family val="0"/>
      </rPr>
      <t>经费支出表</t>
    </r>
  </si>
  <si>
    <t>中国共产党重庆市合川区委员会党校政府性基金预算支出表</t>
  </si>
  <si>
    <t>中国共产党重庆市合川区委员会党校部门收支总表</t>
  </si>
  <si>
    <t>中国共产党重庆市合川区委员会党校部门收入总表</t>
  </si>
  <si>
    <t>中国共产党重庆市合川区委员会党校部门支出总表</t>
  </si>
  <si>
    <t>中国共产党重庆市合川区委员会党校采购预算明细表</t>
  </si>
  <si>
    <t>行政事业单位养老支出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</si>
</sst>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
  </numFmts>
  <fonts count="45">
    <font>
      <sz val="10"/>
      <name val="Arial"/>
      <family val="2"/>
    </font>
    <font>
      <b/>
      <sz val="10"/>
      <name val="Default"/>
      <family val="2"/>
    </font>
    <font>
      <sz val="10"/>
      <name val="Default"/>
      <family val="2"/>
    </font>
    <font>
      <b/>
      <sz val="16"/>
      <name val="Default"/>
      <family val="2"/>
    </font>
    <font>
      <b/>
      <sz val="12"/>
      <name val="Default"/>
      <family val="2"/>
    </font>
    <font>
      <sz val="9"/>
      <name val="宋体"/>
      <family val="0"/>
    </font>
    <font>
      <b/>
      <sz val="16"/>
      <name val="宋体"/>
      <family val="0"/>
    </font>
    <font>
      <b/>
      <sz val="12"/>
      <name val="宋体"/>
      <family val="0"/>
    </font>
    <font>
      <sz val="10"/>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Default"/>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Default"/>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color indexed="8"/>
      </right>
      <top style="thin">
        <color indexed="8"/>
      </top>
      <bottom style="thin">
        <color indexed="8"/>
      </bottom>
    </border>
    <border>
      <left/>
      <right style="thin">
        <color indexed="8"/>
      </right>
      <top style="thin">
        <color indexed="8"/>
      </top>
      <bottom>
        <color indexed="8"/>
      </bottom>
    </border>
    <border>
      <left/>
      <right>
        <color indexed="8"/>
      </right>
      <top style="thin">
        <color indexed="8"/>
      </top>
      <bottom style="thin">
        <color indexed="8"/>
      </bottom>
    </border>
    <border>
      <left/>
      <right style="thin">
        <color indexed="8"/>
      </right>
      <top>
        <color indexed="8"/>
      </top>
      <bottom>
        <color indexed="8"/>
      </bottom>
    </border>
    <border>
      <left/>
      <right>
        <color indexed="8"/>
      </right>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NumberFormat="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182" fontId="0" fillId="0" borderId="0" applyNumberFormat="0" applyFont="0" applyFill="0" applyBorder="0" applyAlignment="0" applyProtection="0"/>
    <xf numFmtId="180" fontId="0" fillId="0" borderId="0" applyNumberFormat="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83" fontId="0" fillId="0" borderId="0" applyNumberFormat="0" applyFont="0" applyFill="0" applyBorder="0" applyAlignment="0" applyProtection="0"/>
    <xf numFmtId="181" fontId="0" fillId="0" borderId="0" applyNumberFormat="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49">
    <xf numFmtId="0" fontId="0" fillId="0" borderId="0" xfId="0" applyNumberFormat="1" applyFont="1" applyFill="1" applyBorder="1" applyAlignment="1">
      <alignment/>
    </xf>
    <xf numFmtId="0" fontId="2" fillId="33" borderId="0" xfId="0" applyNumberFormat="1" applyFont="1" applyFill="1" applyBorder="1" applyAlignment="1">
      <alignment horizontal="left" vertical="top" wrapText="1"/>
    </xf>
    <xf numFmtId="0" fontId="2" fillId="33" borderId="0" xfId="0" applyNumberFormat="1" applyFont="1" applyFill="1" applyBorder="1" applyAlignment="1">
      <alignment horizontal="right" vertical="top" wrapText="1"/>
    </xf>
    <xf numFmtId="0" fontId="1" fillId="33" borderId="10" xfId="0" applyNumberFormat="1" applyFont="1" applyFill="1" applyBorder="1" applyAlignment="1">
      <alignment horizontal="center" vertical="center" wrapText="1"/>
    </xf>
    <xf numFmtId="0" fontId="1" fillId="33" borderId="11" xfId="0" applyNumberFormat="1" applyFont="1" applyFill="1" applyBorder="1" applyAlignment="1">
      <alignment horizontal="center" vertical="center" wrapText="1"/>
    </xf>
    <xf numFmtId="0" fontId="1" fillId="33" borderId="12" xfId="0" applyNumberFormat="1" applyFont="1" applyFill="1" applyBorder="1" applyAlignment="1">
      <alignment horizontal="center" vertical="center" wrapText="1"/>
    </xf>
    <xf numFmtId="0" fontId="2" fillId="33" borderId="13" xfId="0" applyNumberFormat="1" applyFont="1" applyFill="1" applyBorder="1" applyAlignment="1">
      <alignment horizontal="left" vertical="top" wrapText="1"/>
    </xf>
    <xf numFmtId="0" fontId="2" fillId="33" borderId="12" xfId="0" applyNumberFormat="1" applyFont="1" applyFill="1" applyBorder="1" applyAlignment="1">
      <alignment horizontal="right" vertical="top" wrapText="1"/>
    </xf>
    <xf numFmtId="184" fontId="2" fillId="33" borderId="12" xfId="0" applyNumberFormat="1" applyFont="1" applyFill="1" applyBorder="1" applyAlignment="1">
      <alignment horizontal="right" vertical="top" wrapText="1"/>
    </xf>
    <xf numFmtId="0" fontId="2" fillId="33" borderId="10"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12" xfId="0" applyNumberFormat="1" applyFont="1" applyFill="1" applyBorder="1" applyAlignment="1">
      <alignment horizontal="left" vertical="top" wrapText="1"/>
    </xf>
    <xf numFmtId="0" fontId="2" fillId="33" borderId="13" xfId="0" applyNumberFormat="1" applyFont="1" applyFill="1" applyBorder="1" applyAlignment="1">
      <alignment horizontal="right" vertical="top" wrapText="1"/>
    </xf>
    <xf numFmtId="0" fontId="2" fillId="33" borderId="13"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1" fillId="33" borderId="13" xfId="0" applyNumberFormat="1" applyFont="1" applyFill="1" applyBorder="1" applyAlignment="1">
      <alignment horizontal="center" vertical="top" wrapText="1"/>
    </xf>
    <xf numFmtId="0" fontId="1" fillId="33" borderId="12" xfId="0" applyNumberFormat="1" applyFont="1" applyFill="1" applyBorder="1" applyAlignment="1">
      <alignment horizontal="center" vertical="top" wrapText="1"/>
    </xf>
    <xf numFmtId="0" fontId="1" fillId="33" borderId="13" xfId="0" applyNumberFormat="1" applyFont="1" applyFill="1" applyBorder="1" applyAlignment="1">
      <alignment horizontal="center" vertical="center" wrapText="1"/>
    </xf>
    <xf numFmtId="0" fontId="2" fillId="33" borderId="12" xfId="0" applyNumberFormat="1" applyFont="1" applyFill="1" applyBorder="1" applyAlignment="1">
      <alignment horizontal="right" vertical="top" wrapText="1"/>
    </xf>
    <xf numFmtId="0" fontId="8" fillId="33" borderId="12" xfId="0" applyNumberFormat="1" applyFont="1" applyFill="1" applyBorder="1" applyAlignment="1">
      <alignment horizontal="left" vertical="top" wrapText="1"/>
    </xf>
    <xf numFmtId="0" fontId="44" fillId="33" borderId="12" xfId="0" applyNumberFormat="1" applyFont="1" applyFill="1" applyBorder="1" applyAlignment="1">
      <alignment horizontal="right" vertical="top" wrapText="1"/>
    </xf>
    <xf numFmtId="0" fontId="1" fillId="33" borderId="0" xfId="0" applyNumberFormat="1" applyFont="1" applyFill="1" applyBorder="1" applyAlignment="1">
      <alignment horizontal="left" vertical="center" wrapText="1"/>
    </xf>
    <xf numFmtId="0" fontId="6" fillId="33" borderId="0" xfId="0" applyNumberFormat="1" applyFont="1" applyFill="1" applyBorder="1" applyAlignment="1">
      <alignment horizontal="center" vertical="top" wrapText="1"/>
    </xf>
    <xf numFmtId="0" fontId="3" fillId="33" borderId="0" xfId="0" applyNumberFormat="1" applyFont="1" applyFill="1" applyBorder="1" applyAlignment="1">
      <alignment horizontal="center" vertical="top" wrapText="1"/>
    </xf>
    <xf numFmtId="0" fontId="6" fillId="33" borderId="0" xfId="0" applyNumberFormat="1" applyFont="1" applyFill="1" applyBorder="1" applyAlignment="1">
      <alignment horizontal="center" vertical="center" wrapText="1"/>
    </xf>
    <xf numFmtId="0" fontId="3" fillId="33" borderId="0" xfId="0" applyNumberFormat="1"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2" fillId="33" borderId="0" xfId="0" applyNumberFormat="1" applyFont="1" applyFill="1" applyBorder="1" applyAlignment="1">
      <alignment horizontal="left" vertical="top" wrapText="1"/>
    </xf>
    <xf numFmtId="0" fontId="2" fillId="33" borderId="17"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7" fillId="33" borderId="0"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4" xfId="0" applyFont="1" applyFill="1" applyBorder="1" applyAlignment="1">
      <alignment horizontal="center" vertical="top" wrapText="1"/>
    </xf>
    <xf numFmtId="0" fontId="1" fillId="33" borderId="11" xfId="0" applyFont="1" applyFill="1" applyBorder="1" applyAlignment="1">
      <alignment horizontal="center" vertical="top" wrapText="1"/>
    </xf>
    <xf numFmtId="0" fontId="1" fillId="33" borderId="16" xfId="0" applyFont="1" applyFill="1" applyBorder="1" applyAlignment="1">
      <alignment horizontal="center" vertical="top" wrapText="1"/>
    </xf>
    <xf numFmtId="0" fontId="2" fillId="33" borderId="14"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4"/>
  <sheetViews>
    <sheetView zoomScalePageLayoutView="0" workbookViewId="0" topLeftCell="A1">
      <selection activeCell="D21" sqref="D21"/>
    </sheetView>
  </sheetViews>
  <sheetFormatPr defaultColWidth="9.140625" defaultRowHeight="12.75"/>
  <cols>
    <col min="1" max="7" width="24.57421875" style="0" bestFit="1" customWidth="1"/>
  </cols>
  <sheetData>
    <row r="1" spans="1:7" ht="22.5" customHeight="1">
      <c r="A1" s="21" t="s">
        <v>206</v>
      </c>
      <c r="B1" s="21" t="s">
        <v>206</v>
      </c>
      <c r="C1" s="21" t="s">
        <v>206</v>
      </c>
      <c r="D1" s="21" t="s">
        <v>206</v>
      </c>
      <c r="E1" s="21" t="s">
        <v>206</v>
      </c>
      <c r="F1" s="21" t="s">
        <v>206</v>
      </c>
      <c r="G1" s="21" t="s">
        <v>206</v>
      </c>
    </row>
    <row r="2" spans="1:7" ht="24.75" customHeight="1">
      <c r="A2" s="22" t="s">
        <v>218</v>
      </c>
      <c r="B2" s="23" t="s">
        <v>207</v>
      </c>
      <c r="C2" s="23" t="s">
        <v>207</v>
      </c>
      <c r="D2" s="23" t="s">
        <v>207</v>
      </c>
      <c r="E2" s="23" t="s">
        <v>207</v>
      </c>
      <c r="F2" s="23" t="s">
        <v>207</v>
      </c>
      <c r="G2" s="23" t="s">
        <v>207</v>
      </c>
    </row>
    <row r="3" spans="1:7" ht="17.25" customHeight="1">
      <c r="A3" s="1" t="s">
        <v>1</v>
      </c>
      <c r="B3" s="1" t="s">
        <v>1</v>
      </c>
      <c r="C3" s="1" t="s">
        <v>1</v>
      </c>
      <c r="D3" s="1" t="s">
        <v>1</v>
      </c>
      <c r="E3" s="1" t="s">
        <v>1</v>
      </c>
      <c r="F3" s="1" t="s">
        <v>1</v>
      </c>
      <c r="G3" s="2" t="s">
        <v>3</v>
      </c>
    </row>
    <row r="4" spans="1:7" ht="17.25" customHeight="1">
      <c r="A4" s="3" t="s">
        <v>4</v>
      </c>
      <c r="B4" s="4" t="s">
        <v>80</v>
      </c>
      <c r="C4" s="4" t="s">
        <v>4</v>
      </c>
      <c r="D4" s="4" t="s">
        <v>5</v>
      </c>
      <c r="E4" s="4" t="s">
        <v>208</v>
      </c>
      <c r="F4" s="4" t="s">
        <v>209</v>
      </c>
      <c r="G4" s="4" t="s">
        <v>210</v>
      </c>
    </row>
    <row r="5" spans="1:7" ht="15" customHeight="1">
      <c r="A5" s="6" t="s">
        <v>211</v>
      </c>
      <c r="B5" s="8">
        <v>8990859.14</v>
      </c>
      <c r="C5" s="11" t="s">
        <v>212</v>
      </c>
      <c r="D5" s="8">
        <v>8990859.14</v>
      </c>
      <c r="E5" s="8">
        <v>8990859.14</v>
      </c>
      <c r="F5" s="7" t="s">
        <v>1</v>
      </c>
      <c r="G5" s="7" t="s">
        <v>1</v>
      </c>
    </row>
    <row r="6" spans="1:7" ht="15" customHeight="1">
      <c r="A6" s="6" t="s">
        <v>81</v>
      </c>
      <c r="B6" s="8">
        <v>8990859.14</v>
      </c>
      <c r="C6" s="11" t="s">
        <v>28</v>
      </c>
      <c r="D6" s="8">
        <v>7210418.93</v>
      </c>
      <c r="E6" s="8">
        <v>7210418.93</v>
      </c>
      <c r="F6" s="7" t="s">
        <v>1</v>
      </c>
      <c r="G6" s="7" t="s">
        <v>1</v>
      </c>
    </row>
    <row r="7" spans="1:7" ht="15" customHeight="1">
      <c r="A7" s="6" t="s">
        <v>82</v>
      </c>
      <c r="B7" s="7" t="s">
        <v>1</v>
      </c>
      <c r="C7" s="11" t="s">
        <v>36</v>
      </c>
      <c r="D7" s="8">
        <v>1006708.95</v>
      </c>
      <c r="E7" s="8">
        <v>1006708.95</v>
      </c>
      <c r="F7" s="7" t="s">
        <v>1</v>
      </c>
      <c r="G7" s="7" t="s">
        <v>1</v>
      </c>
    </row>
    <row r="8" spans="1:7" ht="15" customHeight="1">
      <c r="A8" s="6" t="s">
        <v>213</v>
      </c>
      <c r="B8" s="7" t="s">
        <v>1</v>
      </c>
      <c r="C8" s="11" t="s">
        <v>49</v>
      </c>
      <c r="D8" s="8">
        <v>414293.58</v>
      </c>
      <c r="E8" s="8">
        <v>414293.58</v>
      </c>
      <c r="F8" s="7" t="s">
        <v>1</v>
      </c>
      <c r="G8" s="7" t="s">
        <v>1</v>
      </c>
    </row>
    <row r="9" spans="1:7" ht="15" customHeight="1">
      <c r="A9" s="6" t="s">
        <v>214</v>
      </c>
      <c r="B9" s="7" t="s">
        <v>1</v>
      </c>
      <c r="C9" s="11" t="s">
        <v>59</v>
      </c>
      <c r="D9" s="8">
        <v>359437.68</v>
      </c>
      <c r="E9" s="8">
        <v>359437.68</v>
      </c>
      <c r="F9" s="7" t="s">
        <v>1</v>
      </c>
      <c r="G9" s="7" t="s">
        <v>1</v>
      </c>
    </row>
    <row r="10" spans="1:7" ht="15" customHeight="1">
      <c r="A10" s="6" t="s">
        <v>81</v>
      </c>
      <c r="B10" s="7" t="s">
        <v>1</v>
      </c>
      <c r="C10" s="11" t="s">
        <v>1</v>
      </c>
      <c r="D10" s="7" t="s">
        <v>1</v>
      </c>
      <c r="E10" s="7" t="s">
        <v>1</v>
      </c>
      <c r="F10" s="7" t="s">
        <v>1</v>
      </c>
      <c r="G10" s="7" t="s">
        <v>1</v>
      </c>
    </row>
    <row r="11" spans="1:7" ht="15" customHeight="1">
      <c r="A11" s="6" t="s">
        <v>82</v>
      </c>
      <c r="B11" s="7" t="s">
        <v>1</v>
      </c>
      <c r="C11" s="11" t="s">
        <v>1</v>
      </c>
      <c r="D11" s="7" t="s">
        <v>1</v>
      </c>
      <c r="E11" s="7" t="s">
        <v>1</v>
      </c>
      <c r="F11" s="7" t="s">
        <v>1</v>
      </c>
      <c r="G11" s="7" t="s">
        <v>1</v>
      </c>
    </row>
    <row r="12" spans="1:7" ht="15" customHeight="1">
      <c r="A12" s="6" t="s">
        <v>213</v>
      </c>
      <c r="B12" s="7" t="s">
        <v>1</v>
      </c>
      <c r="C12" s="11" t="s">
        <v>1</v>
      </c>
      <c r="D12" s="7" t="s">
        <v>1</v>
      </c>
      <c r="E12" s="7" t="s">
        <v>1</v>
      </c>
      <c r="F12" s="7" t="s">
        <v>1</v>
      </c>
      <c r="G12" s="7" t="s">
        <v>1</v>
      </c>
    </row>
    <row r="13" spans="1:7" ht="15" customHeight="1">
      <c r="A13" s="6" t="s">
        <v>118</v>
      </c>
      <c r="B13" s="7" t="s">
        <v>1</v>
      </c>
      <c r="C13" s="11" t="s">
        <v>215</v>
      </c>
      <c r="D13" s="7" t="s">
        <v>1</v>
      </c>
      <c r="E13" s="7" t="s">
        <v>1</v>
      </c>
      <c r="F13" s="7" t="s">
        <v>1</v>
      </c>
      <c r="G13" s="7" t="s">
        <v>1</v>
      </c>
    </row>
    <row r="14" spans="1:7" ht="15" customHeight="1">
      <c r="A14" s="6" t="s">
        <v>216</v>
      </c>
      <c r="B14" s="8">
        <v>8990859.14</v>
      </c>
      <c r="C14" s="11" t="s">
        <v>217</v>
      </c>
      <c r="D14" s="8">
        <v>8990859.14</v>
      </c>
      <c r="E14" s="8">
        <v>8990859.14</v>
      </c>
      <c r="F14" s="7" t="s">
        <v>1</v>
      </c>
      <c r="G14" s="7" t="s">
        <v>1</v>
      </c>
    </row>
  </sheetData>
  <sheetProtection/>
  <mergeCells count="2">
    <mergeCell ref="A1:G1"/>
    <mergeCell ref="A2:G2"/>
  </mergeCells>
  <printOptions/>
  <pageMargins left="1.2165354330708662" right="1.2165354330708662" top="1" bottom="1" header="0.5" footer="0.5"/>
  <pageSetup fitToHeight="0" fitToWidth="0" horizontalDpi="300" verticalDpi="300" orientation="portrait" pageOrder="overThenDown" paperSize="9" r:id="rId1"/>
</worksheet>
</file>

<file path=xl/worksheets/sheet2.xml><?xml version="1.0" encoding="utf-8"?>
<worksheet xmlns="http://schemas.openxmlformats.org/spreadsheetml/2006/main" xmlns:r="http://schemas.openxmlformats.org/officeDocument/2006/relationships">
  <dimension ref="A1:G26"/>
  <sheetViews>
    <sheetView tabSelected="1" zoomScalePageLayoutView="0" workbookViewId="0" topLeftCell="A1">
      <selection activeCell="D17" sqref="D17"/>
    </sheetView>
  </sheetViews>
  <sheetFormatPr defaultColWidth="9.140625" defaultRowHeight="12.75"/>
  <cols>
    <col min="1" max="1" width="13.8515625" style="0" bestFit="1" customWidth="1"/>
    <col min="2" max="2" width="41.28125" style="0" bestFit="1" customWidth="1"/>
    <col min="3" max="3" width="22.00390625" style="0" bestFit="1" customWidth="1"/>
    <col min="4" max="4" width="30.7109375" style="0" bestFit="1" customWidth="1"/>
    <col min="5" max="5" width="28.421875" style="0" bestFit="1" customWidth="1"/>
    <col min="6" max="6" width="30.7109375" style="0" bestFit="1" customWidth="1"/>
    <col min="7" max="7" width="24.57421875" style="0" bestFit="1" customWidth="1"/>
  </cols>
  <sheetData>
    <row r="1" spans="1:7" ht="20.25" customHeight="1">
      <c r="A1" s="21" t="s">
        <v>189</v>
      </c>
      <c r="B1" s="21" t="s">
        <v>189</v>
      </c>
      <c r="C1" s="21" t="s">
        <v>189</v>
      </c>
      <c r="D1" s="21" t="s">
        <v>189</v>
      </c>
      <c r="E1" s="21" t="s">
        <v>189</v>
      </c>
      <c r="F1" s="21" t="s">
        <v>189</v>
      </c>
      <c r="G1" s="21" t="s">
        <v>189</v>
      </c>
    </row>
    <row r="2" spans="1:7" ht="35.25" customHeight="1">
      <c r="A2" s="24" t="s">
        <v>219</v>
      </c>
      <c r="B2" s="25" t="s">
        <v>190</v>
      </c>
      <c r="C2" s="25" t="s">
        <v>190</v>
      </c>
      <c r="D2" s="25" t="s">
        <v>190</v>
      </c>
      <c r="E2" s="25" t="s">
        <v>190</v>
      </c>
      <c r="F2" s="25" t="s">
        <v>190</v>
      </c>
      <c r="G2" s="1" t="s">
        <v>1</v>
      </c>
    </row>
    <row r="3" spans="1:7" ht="17.25" customHeight="1">
      <c r="A3" s="1" t="s">
        <v>1</v>
      </c>
      <c r="B3" s="1" t="s">
        <v>1</v>
      </c>
      <c r="C3" s="1" t="s">
        <v>1</v>
      </c>
      <c r="D3" s="1" t="s">
        <v>1</v>
      </c>
      <c r="E3" s="1" t="s">
        <v>1</v>
      </c>
      <c r="F3" s="2" t="s">
        <v>3</v>
      </c>
      <c r="G3" s="1" t="s">
        <v>1</v>
      </c>
    </row>
    <row r="4" spans="1:7" ht="23.25" customHeight="1">
      <c r="A4" s="26" t="s">
        <v>191</v>
      </c>
      <c r="B4" s="27"/>
      <c r="C4" s="28" t="s">
        <v>192</v>
      </c>
      <c r="D4" s="30" t="s">
        <v>193</v>
      </c>
      <c r="E4" s="30"/>
      <c r="F4" s="27"/>
      <c r="G4" s="1" t="s">
        <v>1</v>
      </c>
    </row>
    <row r="5" spans="1:7" ht="17.25" customHeight="1">
      <c r="A5" s="17" t="s">
        <v>19</v>
      </c>
      <c r="B5" s="5" t="s">
        <v>20</v>
      </c>
      <c r="C5" s="29"/>
      <c r="D5" s="5" t="s">
        <v>106</v>
      </c>
      <c r="E5" s="5" t="s">
        <v>21</v>
      </c>
      <c r="F5" s="5" t="s">
        <v>22</v>
      </c>
      <c r="G5" s="1" t="s">
        <v>1</v>
      </c>
    </row>
    <row r="6" spans="1:7" ht="15" customHeight="1">
      <c r="A6" s="6" t="s">
        <v>26</v>
      </c>
      <c r="B6" s="11" t="s">
        <v>1</v>
      </c>
      <c r="C6" s="7">
        <v>9387201.91</v>
      </c>
      <c r="D6" s="7" t="s">
        <v>194</v>
      </c>
      <c r="E6" s="8">
        <v>6856427.14</v>
      </c>
      <c r="F6" s="8">
        <v>2134432</v>
      </c>
      <c r="G6" s="1" t="s">
        <v>1</v>
      </c>
    </row>
    <row r="7" spans="1:7" ht="15" customHeight="1">
      <c r="A7" s="6" t="s">
        <v>27</v>
      </c>
      <c r="B7" s="11" t="s">
        <v>28</v>
      </c>
      <c r="C7" s="7">
        <f>C9+C10</f>
        <v>7574043.38</v>
      </c>
      <c r="D7" s="7" t="s">
        <v>195</v>
      </c>
      <c r="E7" s="8">
        <v>5075986.93</v>
      </c>
      <c r="F7" s="8">
        <v>2134432</v>
      </c>
      <c r="G7" s="1" t="s">
        <v>1</v>
      </c>
    </row>
    <row r="8" spans="1:7" ht="15" customHeight="1">
      <c r="A8" s="6" t="s">
        <v>29</v>
      </c>
      <c r="B8" s="11" t="s">
        <v>30</v>
      </c>
      <c r="C8" s="20">
        <f>C9+C10</f>
        <v>7574043.38</v>
      </c>
      <c r="D8" s="7" t="s">
        <v>195</v>
      </c>
      <c r="E8" s="8">
        <v>5075986.93</v>
      </c>
      <c r="F8" s="8">
        <v>2134432</v>
      </c>
      <c r="G8" s="1" t="s">
        <v>1</v>
      </c>
    </row>
    <row r="9" spans="1:7" ht="15" customHeight="1">
      <c r="A9" s="6" t="s">
        <v>31</v>
      </c>
      <c r="B9" s="11" t="s">
        <v>32</v>
      </c>
      <c r="C9" s="7">
        <f>3900285.73+2373757.65</f>
        <v>6274043.38</v>
      </c>
      <c r="D9" s="7" t="s">
        <v>196</v>
      </c>
      <c r="E9" s="8">
        <v>5075986.93</v>
      </c>
      <c r="F9" s="8">
        <v>1034432</v>
      </c>
      <c r="G9" s="1" t="s">
        <v>1</v>
      </c>
    </row>
    <row r="10" spans="1:7" ht="15" customHeight="1">
      <c r="A10" s="6" t="s">
        <v>33</v>
      </c>
      <c r="B10" s="11" t="s">
        <v>34</v>
      </c>
      <c r="C10" s="7">
        <v>1300000</v>
      </c>
      <c r="D10" s="7" t="s">
        <v>197</v>
      </c>
      <c r="E10" s="8"/>
      <c r="F10" s="8">
        <v>1100000</v>
      </c>
      <c r="G10" s="1" t="s">
        <v>1</v>
      </c>
    </row>
    <row r="11" spans="1:7" ht="15" customHeight="1">
      <c r="A11" s="6" t="s">
        <v>35</v>
      </c>
      <c r="B11" s="11" t="s">
        <v>36</v>
      </c>
      <c r="C11" s="18">
        <f>C13+C14+C15+C16</f>
        <v>1132227.18</v>
      </c>
      <c r="D11" s="7" t="s">
        <v>198</v>
      </c>
      <c r="E11" s="8">
        <v>1006708.95</v>
      </c>
      <c r="F11" s="8"/>
      <c r="G11" s="1" t="s">
        <v>1</v>
      </c>
    </row>
    <row r="12" spans="1:7" ht="15" customHeight="1">
      <c r="A12" s="6" t="s">
        <v>37</v>
      </c>
      <c r="B12" s="19" t="s">
        <v>227</v>
      </c>
      <c r="C12" s="7">
        <f>C13+C14+C15</f>
        <v>1109179.18</v>
      </c>
      <c r="D12" s="7" t="s">
        <v>199</v>
      </c>
      <c r="E12" s="8">
        <v>973013.76</v>
      </c>
      <c r="F12" s="8"/>
      <c r="G12" s="1" t="s">
        <v>1</v>
      </c>
    </row>
    <row r="13" spans="1:7" ht="15" customHeight="1">
      <c r="A13" s="6" t="s">
        <v>39</v>
      </c>
      <c r="B13" s="11" t="s">
        <v>40</v>
      </c>
      <c r="C13" s="7">
        <v>487626.6</v>
      </c>
      <c r="D13" s="7" t="s">
        <v>137</v>
      </c>
      <c r="E13" s="8">
        <v>375075.84</v>
      </c>
      <c r="F13" s="8"/>
      <c r="G13" s="1" t="s">
        <v>1</v>
      </c>
    </row>
    <row r="14" spans="1:7" ht="15" customHeight="1">
      <c r="A14" s="6" t="s">
        <v>41</v>
      </c>
      <c r="B14" s="11" t="s">
        <v>42</v>
      </c>
      <c r="C14" s="7">
        <v>195050.64</v>
      </c>
      <c r="D14" s="7" t="s">
        <v>140</v>
      </c>
      <c r="E14" s="8">
        <v>187537.92</v>
      </c>
      <c r="F14" s="8"/>
      <c r="G14" s="1" t="s">
        <v>1</v>
      </c>
    </row>
    <row r="15" spans="1:7" ht="15" customHeight="1">
      <c r="A15" s="6" t="s">
        <v>43</v>
      </c>
      <c r="B15" s="11" t="s">
        <v>44</v>
      </c>
      <c r="C15" s="18">
        <v>426501.94</v>
      </c>
      <c r="D15" s="7" t="s">
        <v>200</v>
      </c>
      <c r="E15" s="8">
        <v>410400</v>
      </c>
      <c r="F15" s="8"/>
      <c r="G15" s="1" t="s">
        <v>1</v>
      </c>
    </row>
    <row r="16" spans="1:7" ht="15" customHeight="1">
      <c r="A16" s="6" t="s">
        <v>45</v>
      </c>
      <c r="B16" s="11" t="s">
        <v>46</v>
      </c>
      <c r="C16" s="7">
        <v>23048</v>
      </c>
      <c r="D16" s="7" t="s">
        <v>201</v>
      </c>
      <c r="E16" s="8">
        <v>33695.19</v>
      </c>
      <c r="F16" s="8"/>
      <c r="G16" s="1" t="s">
        <v>1</v>
      </c>
    </row>
    <row r="17" spans="1:7" ht="15" customHeight="1">
      <c r="A17" s="6" t="s">
        <v>47</v>
      </c>
      <c r="B17" s="11" t="s">
        <v>46</v>
      </c>
      <c r="C17" s="7">
        <v>23048</v>
      </c>
      <c r="D17" s="7" t="s">
        <v>201</v>
      </c>
      <c r="E17" s="8">
        <v>33695.19</v>
      </c>
      <c r="F17" s="8"/>
      <c r="G17" s="1"/>
    </row>
    <row r="18" spans="1:7" ht="15" customHeight="1">
      <c r="A18" s="6" t="s">
        <v>48</v>
      </c>
      <c r="B18" s="11" t="s">
        <v>49</v>
      </c>
      <c r="C18" s="7">
        <f>C20+C21+C22</f>
        <v>388333.79</v>
      </c>
      <c r="D18" s="7" t="s">
        <v>202</v>
      </c>
      <c r="E18" s="8">
        <v>414293.58</v>
      </c>
      <c r="F18" s="8"/>
      <c r="G18" s="1" t="s">
        <v>1</v>
      </c>
    </row>
    <row r="19" spans="1:7" ht="15" customHeight="1">
      <c r="A19" s="6" t="s">
        <v>50</v>
      </c>
      <c r="B19" s="11" t="s">
        <v>51</v>
      </c>
      <c r="C19" s="7">
        <f>C20+C21+C22</f>
        <v>388333.79</v>
      </c>
      <c r="D19" s="7" t="s">
        <v>202</v>
      </c>
      <c r="E19" s="8">
        <v>414293.58</v>
      </c>
      <c r="F19" s="8"/>
      <c r="G19" s="1" t="s">
        <v>1</v>
      </c>
    </row>
    <row r="20" spans="1:7" ht="15" customHeight="1">
      <c r="A20" s="6" t="s">
        <v>52</v>
      </c>
      <c r="B20" s="11" t="s">
        <v>53</v>
      </c>
      <c r="C20" s="7">
        <v>231131.51</v>
      </c>
      <c r="D20" s="7" t="s">
        <v>203</v>
      </c>
      <c r="E20" s="8">
        <v>207555.66</v>
      </c>
      <c r="F20" s="8"/>
      <c r="G20" s="1" t="s">
        <v>1</v>
      </c>
    </row>
    <row r="21" spans="1:7" ht="15" customHeight="1">
      <c r="A21" s="6" t="s">
        <v>54</v>
      </c>
      <c r="B21" s="11" t="s">
        <v>55</v>
      </c>
      <c r="C21" s="7">
        <v>108578.04</v>
      </c>
      <c r="D21" s="7" t="s">
        <v>204</v>
      </c>
      <c r="E21" s="8">
        <v>119666.74</v>
      </c>
      <c r="F21" s="8"/>
      <c r="G21" s="1" t="s">
        <v>1</v>
      </c>
    </row>
    <row r="22" spans="1:7" ht="15" customHeight="1">
      <c r="A22" s="6" t="s">
        <v>56</v>
      </c>
      <c r="B22" s="11" t="s">
        <v>57</v>
      </c>
      <c r="C22" s="7">
        <v>48624.24</v>
      </c>
      <c r="D22" s="7" t="s">
        <v>146</v>
      </c>
      <c r="E22" s="8">
        <v>87071.18</v>
      </c>
      <c r="F22" s="8"/>
      <c r="G22" s="1" t="s">
        <v>1</v>
      </c>
    </row>
    <row r="23" spans="1:7" ht="15" customHeight="1">
      <c r="A23" s="6" t="s">
        <v>58</v>
      </c>
      <c r="B23" s="11" t="s">
        <v>59</v>
      </c>
      <c r="C23" s="7">
        <v>292597.56</v>
      </c>
      <c r="D23" s="7" t="s">
        <v>151</v>
      </c>
      <c r="E23" s="8">
        <v>359437.68</v>
      </c>
      <c r="F23" s="8"/>
      <c r="G23" s="1" t="s">
        <v>1</v>
      </c>
    </row>
    <row r="24" spans="1:7" ht="15" customHeight="1">
      <c r="A24" s="6" t="s">
        <v>60</v>
      </c>
      <c r="B24" s="11" t="s">
        <v>61</v>
      </c>
      <c r="C24" s="7">
        <v>292597.56</v>
      </c>
      <c r="D24" s="7" t="s">
        <v>151</v>
      </c>
      <c r="E24" s="8">
        <v>359437.68</v>
      </c>
      <c r="F24" s="8"/>
      <c r="G24" s="1" t="s">
        <v>1</v>
      </c>
    </row>
    <row r="25" spans="1:7" ht="15" customHeight="1">
      <c r="A25" s="6" t="s">
        <v>62</v>
      </c>
      <c r="B25" s="11" t="s">
        <v>63</v>
      </c>
      <c r="C25" s="7">
        <v>292597.56</v>
      </c>
      <c r="D25" s="7" t="s">
        <v>151</v>
      </c>
      <c r="E25" s="8">
        <v>359437.68</v>
      </c>
      <c r="F25" s="8"/>
      <c r="G25" s="1" t="s">
        <v>1</v>
      </c>
    </row>
    <row r="26" spans="1:7" ht="60" customHeight="1">
      <c r="A26" s="31" t="s">
        <v>205</v>
      </c>
      <c r="B26" s="31" t="s">
        <v>205</v>
      </c>
      <c r="C26" s="31" t="s">
        <v>205</v>
      </c>
      <c r="D26" s="31" t="s">
        <v>205</v>
      </c>
      <c r="E26" s="31" t="s">
        <v>205</v>
      </c>
      <c r="F26" s="31" t="s">
        <v>205</v>
      </c>
      <c r="G26" s="1" t="s">
        <v>1</v>
      </c>
    </row>
  </sheetData>
  <sheetProtection/>
  <mergeCells count="6">
    <mergeCell ref="A1:G1"/>
    <mergeCell ref="A2:F2"/>
    <mergeCell ref="A4:B4"/>
    <mergeCell ref="C4:C5"/>
    <mergeCell ref="D4:F4"/>
    <mergeCell ref="A26:F26"/>
  </mergeCells>
  <printOptions/>
  <pageMargins left="1.2165354330708662" right="1.2165354330708662" top="1" bottom="1" header="0.5" footer="0.5"/>
  <pageSetup fitToHeight="0" fitToWidth="0"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dimension ref="A1:G34"/>
  <sheetViews>
    <sheetView zoomScalePageLayoutView="0" workbookViewId="0" topLeftCell="A1">
      <selection activeCell="G27" sqref="G27"/>
    </sheetView>
  </sheetViews>
  <sheetFormatPr defaultColWidth="9.140625" defaultRowHeight="12.75"/>
  <cols>
    <col min="1" max="1" width="20.8515625" style="0" bestFit="1" customWidth="1"/>
    <col min="2" max="2" width="47.00390625" style="0" bestFit="1" customWidth="1"/>
    <col min="3" max="3" width="27.140625" style="0" bestFit="1" customWidth="1"/>
    <col min="4" max="4" width="22.7109375" style="0" bestFit="1" customWidth="1"/>
    <col min="5" max="5" width="22.140625" style="0" bestFit="1" customWidth="1"/>
    <col min="6" max="7" width="24.57421875" style="0" bestFit="1" customWidth="1"/>
  </cols>
  <sheetData>
    <row r="1" spans="1:7" ht="17.25" customHeight="1">
      <c r="A1" s="21" t="s">
        <v>112</v>
      </c>
      <c r="B1" s="21" t="s">
        <v>112</v>
      </c>
      <c r="C1" s="21" t="s">
        <v>112</v>
      </c>
      <c r="D1" s="21" t="s">
        <v>112</v>
      </c>
      <c r="E1" s="21" t="s">
        <v>112</v>
      </c>
      <c r="F1" s="21" t="s">
        <v>112</v>
      </c>
      <c r="G1" s="21" t="s">
        <v>112</v>
      </c>
    </row>
    <row r="2" spans="1:7" ht="26.25" customHeight="1">
      <c r="A2" s="22" t="s">
        <v>220</v>
      </c>
      <c r="B2" s="23" t="s">
        <v>113</v>
      </c>
      <c r="C2" s="23" t="s">
        <v>113</v>
      </c>
      <c r="D2" s="23" t="s">
        <v>113</v>
      </c>
      <c r="E2" s="23" t="s">
        <v>113</v>
      </c>
      <c r="F2" s="1" t="s">
        <v>1</v>
      </c>
      <c r="G2" s="1" t="s">
        <v>1</v>
      </c>
    </row>
    <row r="3" spans="1:7" ht="17.25" customHeight="1">
      <c r="A3" s="1" t="s">
        <v>1</v>
      </c>
      <c r="B3" s="1" t="s">
        <v>1</v>
      </c>
      <c r="C3" s="1" t="s">
        <v>1</v>
      </c>
      <c r="D3" s="1" t="s">
        <v>1</v>
      </c>
      <c r="E3" s="2" t="s">
        <v>3</v>
      </c>
      <c r="F3" s="1" t="s">
        <v>1</v>
      </c>
      <c r="G3" s="1" t="s">
        <v>1</v>
      </c>
    </row>
    <row r="4" spans="1:7" ht="17.25" customHeight="1">
      <c r="A4" s="26" t="s">
        <v>114</v>
      </c>
      <c r="B4" s="27"/>
      <c r="C4" s="30" t="s">
        <v>115</v>
      </c>
      <c r="D4" s="30"/>
      <c r="E4" s="27"/>
      <c r="F4" s="1" t="s">
        <v>1</v>
      </c>
      <c r="G4" s="1" t="s">
        <v>1</v>
      </c>
    </row>
    <row r="5" spans="1:7" ht="17.25" customHeight="1">
      <c r="A5" s="15" t="s">
        <v>19</v>
      </c>
      <c r="B5" s="16" t="s">
        <v>20</v>
      </c>
      <c r="C5" s="16" t="s">
        <v>5</v>
      </c>
      <c r="D5" s="16" t="s">
        <v>116</v>
      </c>
      <c r="E5" s="16" t="s">
        <v>117</v>
      </c>
      <c r="F5" s="1" t="s">
        <v>1</v>
      </c>
      <c r="G5" s="1" t="s">
        <v>1</v>
      </c>
    </row>
    <row r="6" spans="1:7" ht="15" customHeight="1">
      <c r="A6" s="6" t="s">
        <v>26</v>
      </c>
      <c r="B6" s="11" t="s">
        <v>118</v>
      </c>
      <c r="C6" s="8">
        <v>6856427.14</v>
      </c>
      <c r="D6" s="7" t="s">
        <v>119</v>
      </c>
      <c r="E6" s="8">
        <v>1491254.56</v>
      </c>
      <c r="F6" s="1" t="s">
        <v>1</v>
      </c>
      <c r="G6" s="1" t="s">
        <v>1</v>
      </c>
    </row>
    <row r="7" spans="1:7" ht="15" customHeight="1">
      <c r="A7" s="6" t="s">
        <v>120</v>
      </c>
      <c r="B7" s="11" t="s">
        <v>121</v>
      </c>
      <c r="C7" s="8">
        <v>4865360.22</v>
      </c>
      <c r="D7" s="7" t="s">
        <v>122</v>
      </c>
      <c r="E7" s="8"/>
      <c r="F7" s="1" t="s">
        <v>1</v>
      </c>
      <c r="G7" s="1" t="s">
        <v>1</v>
      </c>
    </row>
    <row r="8" spans="1:7" ht="15" customHeight="1">
      <c r="A8" s="6" t="s">
        <v>123</v>
      </c>
      <c r="B8" s="11" t="s">
        <v>124</v>
      </c>
      <c r="C8" s="8">
        <v>1218996</v>
      </c>
      <c r="D8" s="7" t="s">
        <v>125</v>
      </c>
      <c r="E8" s="8"/>
      <c r="F8" s="1" t="s">
        <v>1</v>
      </c>
      <c r="G8" s="1" t="s">
        <v>1</v>
      </c>
    </row>
    <row r="9" spans="1:7" ht="15" customHeight="1">
      <c r="A9" s="6" t="s">
        <v>126</v>
      </c>
      <c r="B9" s="11" t="s">
        <v>127</v>
      </c>
      <c r="C9" s="8">
        <v>554964</v>
      </c>
      <c r="D9" s="7" t="s">
        <v>128</v>
      </c>
      <c r="E9" s="8"/>
      <c r="F9" s="1" t="s">
        <v>1</v>
      </c>
      <c r="G9" s="1" t="s">
        <v>1</v>
      </c>
    </row>
    <row r="10" spans="1:7" ht="15" customHeight="1">
      <c r="A10" s="6" t="s">
        <v>129</v>
      </c>
      <c r="B10" s="11" t="s">
        <v>130</v>
      </c>
      <c r="C10" s="8">
        <v>100644</v>
      </c>
      <c r="D10" s="7" t="s">
        <v>131</v>
      </c>
      <c r="E10" s="8"/>
      <c r="F10" s="1" t="s">
        <v>1</v>
      </c>
      <c r="G10" s="1" t="s">
        <v>1</v>
      </c>
    </row>
    <row r="11" spans="1:7" ht="15" customHeight="1">
      <c r="A11" s="6" t="s">
        <v>132</v>
      </c>
      <c r="B11" s="11" t="s">
        <v>133</v>
      </c>
      <c r="C11" s="8">
        <v>669780</v>
      </c>
      <c r="D11" s="7" t="s">
        <v>134</v>
      </c>
      <c r="E11" s="8"/>
      <c r="F11" s="1" t="s">
        <v>1</v>
      </c>
      <c r="G11" s="1" t="s">
        <v>1</v>
      </c>
    </row>
    <row r="12" spans="1:7" ht="15" customHeight="1">
      <c r="A12" s="6" t="s">
        <v>135</v>
      </c>
      <c r="B12" s="11" t="s">
        <v>136</v>
      </c>
      <c r="C12" s="8">
        <v>375075.84</v>
      </c>
      <c r="D12" s="7" t="s">
        <v>137</v>
      </c>
      <c r="E12" s="8"/>
      <c r="F12" s="1" t="s">
        <v>1</v>
      </c>
      <c r="G12" s="1" t="s">
        <v>1</v>
      </c>
    </row>
    <row r="13" spans="1:7" ht="15" customHeight="1">
      <c r="A13" s="6" t="s">
        <v>138</v>
      </c>
      <c r="B13" s="11" t="s">
        <v>139</v>
      </c>
      <c r="C13" s="8">
        <v>187537.92</v>
      </c>
      <c r="D13" s="7" t="s">
        <v>140</v>
      </c>
      <c r="E13" s="8"/>
      <c r="F13" s="1" t="s">
        <v>1</v>
      </c>
      <c r="G13" s="1" t="s">
        <v>1</v>
      </c>
    </row>
    <row r="14" spans="1:7" ht="15" customHeight="1">
      <c r="A14" s="6" t="s">
        <v>141</v>
      </c>
      <c r="B14" s="11" t="s">
        <v>142</v>
      </c>
      <c r="C14" s="8">
        <v>327222.4</v>
      </c>
      <c r="D14" s="7" t="s">
        <v>143</v>
      </c>
      <c r="E14" s="8"/>
      <c r="F14" s="1" t="s">
        <v>1</v>
      </c>
      <c r="G14" s="1" t="s">
        <v>1</v>
      </c>
    </row>
    <row r="15" spans="1:7" ht="15" customHeight="1">
      <c r="A15" s="6" t="s">
        <v>144</v>
      </c>
      <c r="B15" s="11" t="s">
        <v>145</v>
      </c>
      <c r="C15" s="8">
        <v>87071.18</v>
      </c>
      <c r="D15" s="7" t="s">
        <v>146</v>
      </c>
      <c r="E15" s="8"/>
      <c r="F15" s="1" t="s">
        <v>1</v>
      </c>
      <c r="G15" s="1" t="s">
        <v>1</v>
      </c>
    </row>
    <row r="16" spans="1:7" ht="15" customHeight="1">
      <c r="A16" s="6" t="s">
        <v>147</v>
      </c>
      <c r="B16" s="11" t="s">
        <v>148</v>
      </c>
      <c r="C16" s="8">
        <v>45751.2</v>
      </c>
      <c r="D16" s="7" t="s">
        <v>149</v>
      </c>
      <c r="E16" s="8"/>
      <c r="F16" s="1" t="s">
        <v>1</v>
      </c>
      <c r="G16" s="1" t="s">
        <v>1</v>
      </c>
    </row>
    <row r="17" spans="1:7" ht="15" customHeight="1">
      <c r="A17" s="6" t="s">
        <v>150</v>
      </c>
      <c r="B17" s="11" t="s">
        <v>63</v>
      </c>
      <c r="C17" s="8">
        <v>359437.68</v>
      </c>
      <c r="D17" s="7" t="s">
        <v>151</v>
      </c>
      <c r="E17" s="8"/>
      <c r="F17" s="1" t="s">
        <v>1</v>
      </c>
      <c r="G17" s="1" t="s">
        <v>1</v>
      </c>
    </row>
    <row r="18" spans="1:7" ht="15" customHeight="1">
      <c r="A18" s="6" t="s">
        <v>152</v>
      </c>
      <c r="B18" s="11" t="s">
        <v>153</v>
      </c>
      <c r="C18" s="8">
        <v>938880</v>
      </c>
      <c r="D18" s="7" t="s">
        <v>154</v>
      </c>
      <c r="E18" s="8"/>
      <c r="F18" s="1" t="s">
        <v>1</v>
      </c>
      <c r="G18" s="1" t="s">
        <v>1</v>
      </c>
    </row>
    <row r="19" spans="1:7" ht="15" customHeight="1">
      <c r="A19" s="6" t="s">
        <v>155</v>
      </c>
      <c r="B19" s="11" t="s">
        <v>156</v>
      </c>
      <c r="C19" s="8">
        <v>1491254.56</v>
      </c>
      <c r="D19" s="7"/>
      <c r="E19" s="8">
        <v>1491254.56</v>
      </c>
      <c r="F19" s="1" t="s">
        <v>1</v>
      </c>
      <c r="G19" s="1" t="s">
        <v>1</v>
      </c>
    </row>
    <row r="20" spans="1:7" ht="15" customHeight="1">
      <c r="A20" s="6" t="s">
        <v>157</v>
      </c>
      <c r="B20" s="11" t="s">
        <v>158</v>
      </c>
      <c r="C20" s="8">
        <v>440000</v>
      </c>
      <c r="D20" s="7"/>
      <c r="E20" s="8">
        <v>440000</v>
      </c>
      <c r="F20" s="1" t="s">
        <v>1</v>
      </c>
      <c r="G20" s="1" t="s">
        <v>1</v>
      </c>
    </row>
    <row r="21" spans="1:7" ht="15" customHeight="1">
      <c r="A21" s="6" t="s">
        <v>159</v>
      </c>
      <c r="B21" s="11" t="s">
        <v>160</v>
      </c>
      <c r="C21" s="8">
        <v>32000</v>
      </c>
      <c r="D21" s="7"/>
      <c r="E21" s="8">
        <v>32000</v>
      </c>
      <c r="F21" s="1" t="s">
        <v>1</v>
      </c>
      <c r="G21" s="1" t="s">
        <v>1</v>
      </c>
    </row>
    <row r="22" spans="1:7" ht="15" customHeight="1">
      <c r="A22" s="6" t="s">
        <v>161</v>
      </c>
      <c r="B22" s="11" t="s">
        <v>162</v>
      </c>
      <c r="C22" s="8">
        <v>250000</v>
      </c>
      <c r="D22" s="7"/>
      <c r="E22" s="8">
        <v>250000</v>
      </c>
      <c r="F22" s="1" t="s">
        <v>1</v>
      </c>
      <c r="G22" s="1" t="s">
        <v>1</v>
      </c>
    </row>
    <row r="23" spans="1:7" ht="15" customHeight="1">
      <c r="A23" s="6" t="s">
        <v>163</v>
      </c>
      <c r="B23" s="11" t="s">
        <v>164</v>
      </c>
      <c r="C23" s="8">
        <v>40000</v>
      </c>
      <c r="D23" s="7"/>
      <c r="E23" s="8">
        <v>40000</v>
      </c>
      <c r="F23" s="1" t="s">
        <v>1</v>
      </c>
      <c r="G23" s="1" t="s">
        <v>1</v>
      </c>
    </row>
    <row r="24" spans="1:7" ht="15" customHeight="1">
      <c r="A24" s="6" t="s">
        <v>165</v>
      </c>
      <c r="B24" s="11" t="s">
        <v>166</v>
      </c>
      <c r="C24" s="8">
        <v>35163.36</v>
      </c>
      <c r="D24" s="7"/>
      <c r="E24" s="8">
        <v>35163.36</v>
      </c>
      <c r="F24" s="1" t="s">
        <v>1</v>
      </c>
      <c r="G24" s="1" t="s">
        <v>1</v>
      </c>
    </row>
    <row r="25" spans="1:7" ht="15" customHeight="1">
      <c r="A25" s="6" t="s">
        <v>167</v>
      </c>
      <c r="B25" s="11" t="s">
        <v>103</v>
      </c>
      <c r="C25" s="8">
        <v>110000</v>
      </c>
      <c r="D25" s="7"/>
      <c r="E25" s="8">
        <v>110000</v>
      </c>
      <c r="F25" s="1" t="s">
        <v>1</v>
      </c>
      <c r="G25" s="1" t="s">
        <v>1</v>
      </c>
    </row>
    <row r="26" spans="1:7" ht="15" customHeight="1">
      <c r="A26" s="6" t="s">
        <v>168</v>
      </c>
      <c r="B26" s="11" t="s">
        <v>169</v>
      </c>
      <c r="C26" s="8">
        <v>46884.48</v>
      </c>
      <c r="D26" s="7"/>
      <c r="E26" s="8">
        <v>46884.48</v>
      </c>
      <c r="F26" s="1" t="s">
        <v>1</v>
      </c>
      <c r="G26" s="1" t="s">
        <v>1</v>
      </c>
    </row>
    <row r="27" spans="1:7" ht="15" customHeight="1">
      <c r="A27" s="6" t="s">
        <v>170</v>
      </c>
      <c r="B27" s="11" t="s">
        <v>171</v>
      </c>
      <c r="C27" s="8">
        <v>70326.72</v>
      </c>
      <c r="D27" s="7"/>
      <c r="E27" s="8">
        <v>70326.72</v>
      </c>
      <c r="F27" s="1" t="s">
        <v>1</v>
      </c>
      <c r="G27" s="1" t="s">
        <v>1</v>
      </c>
    </row>
    <row r="28" spans="1:7" ht="15" customHeight="1">
      <c r="A28" s="6" t="s">
        <v>172</v>
      </c>
      <c r="B28" s="11" t="s">
        <v>173</v>
      </c>
      <c r="C28" s="8">
        <v>50000</v>
      </c>
      <c r="D28" s="7"/>
      <c r="E28" s="8">
        <v>50000</v>
      </c>
      <c r="F28" s="1" t="s">
        <v>1</v>
      </c>
      <c r="G28" s="1" t="s">
        <v>1</v>
      </c>
    </row>
    <row r="29" spans="1:7" ht="15" customHeight="1">
      <c r="A29" s="6" t="s">
        <v>174</v>
      </c>
      <c r="B29" s="11" t="s">
        <v>175</v>
      </c>
      <c r="C29" s="8">
        <v>149280</v>
      </c>
      <c r="D29" s="7"/>
      <c r="E29" s="8">
        <v>149280</v>
      </c>
      <c r="F29" s="1" t="s">
        <v>1</v>
      </c>
      <c r="G29" s="1" t="s">
        <v>1</v>
      </c>
    </row>
    <row r="30" spans="1:7" ht="15" customHeight="1">
      <c r="A30" s="6" t="s">
        <v>176</v>
      </c>
      <c r="B30" s="11" t="s">
        <v>177</v>
      </c>
      <c r="C30" s="8">
        <v>267600</v>
      </c>
      <c r="D30" s="7"/>
      <c r="E30" s="8">
        <v>267600</v>
      </c>
      <c r="F30" s="1" t="s">
        <v>1</v>
      </c>
      <c r="G30" s="1" t="s">
        <v>1</v>
      </c>
    </row>
    <row r="31" spans="1:7" ht="15" customHeight="1">
      <c r="A31" s="6" t="s">
        <v>178</v>
      </c>
      <c r="B31" s="11" t="s">
        <v>179</v>
      </c>
      <c r="C31" s="8">
        <v>499812.36</v>
      </c>
      <c r="D31" s="7" t="s">
        <v>180</v>
      </c>
      <c r="E31" s="8"/>
      <c r="F31" s="1" t="s">
        <v>1</v>
      </c>
      <c r="G31" s="1" t="s">
        <v>1</v>
      </c>
    </row>
    <row r="32" spans="1:7" ht="15" customHeight="1">
      <c r="A32" s="6" t="s">
        <v>181</v>
      </c>
      <c r="B32" s="11" t="s">
        <v>182</v>
      </c>
      <c r="C32" s="8">
        <v>21600</v>
      </c>
      <c r="D32" s="7" t="s">
        <v>183</v>
      </c>
      <c r="E32" s="8"/>
      <c r="F32" s="1" t="s">
        <v>1</v>
      </c>
      <c r="G32" s="1" t="s">
        <v>1</v>
      </c>
    </row>
    <row r="33" spans="1:7" ht="15" customHeight="1">
      <c r="A33" s="6" t="s">
        <v>184</v>
      </c>
      <c r="B33" s="11" t="s">
        <v>185</v>
      </c>
      <c r="C33" s="8">
        <v>210</v>
      </c>
      <c r="D33" s="7" t="s">
        <v>48</v>
      </c>
      <c r="E33" s="8"/>
      <c r="F33" s="1" t="s">
        <v>1</v>
      </c>
      <c r="G33" s="1" t="s">
        <v>1</v>
      </c>
    </row>
    <row r="34" spans="1:7" ht="15" customHeight="1">
      <c r="A34" s="6" t="s">
        <v>186</v>
      </c>
      <c r="B34" s="11" t="s">
        <v>187</v>
      </c>
      <c r="C34" s="8">
        <v>478002.36</v>
      </c>
      <c r="D34" s="7" t="s">
        <v>188</v>
      </c>
      <c r="E34" s="8"/>
      <c r="F34" s="1" t="s">
        <v>1</v>
      </c>
      <c r="G34" s="1" t="s">
        <v>1</v>
      </c>
    </row>
  </sheetData>
  <sheetProtection/>
  <mergeCells count="4">
    <mergeCell ref="A1:G1"/>
    <mergeCell ref="A2:E2"/>
    <mergeCell ref="A4:B4"/>
    <mergeCell ref="C4:E4"/>
  </mergeCells>
  <printOptions/>
  <pageMargins left="1.2165354330708662" right="1.2165354330708662" top="1" bottom="1" header="0.5" footer="0.5"/>
  <pageSetup fitToHeight="0" fitToWidth="0" horizontalDpi="300" verticalDpi="300" orientation="portrait" pageOrder="overThenDown" paperSize="9"/>
</worksheet>
</file>

<file path=xl/worksheets/sheet4.xml><?xml version="1.0" encoding="utf-8"?>
<worksheet xmlns="http://schemas.openxmlformats.org/spreadsheetml/2006/main" xmlns:r="http://schemas.openxmlformats.org/officeDocument/2006/relationships">
  <dimension ref="A1:N8"/>
  <sheetViews>
    <sheetView zoomScalePageLayoutView="0" workbookViewId="0" topLeftCell="A1">
      <selection activeCell="I8" sqref="I8"/>
    </sheetView>
  </sheetViews>
  <sheetFormatPr defaultColWidth="9.140625" defaultRowHeight="12.75"/>
  <cols>
    <col min="1" max="1" width="12.7109375" style="0" bestFit="1" customWidth="1"/>
    <col min="2" max="2" width="33.8515625" style="0" bestFit="1" customWidth="1"/>
    <col min="3" max="7" width="14.28125" style="0" bestFit="1" customWidth="1"/>
    <col min="8" max="8" width="12.00390625" style="0" bestFit="1" customWidth="1"/>
    <col min="9" max="14" width="14.28125" style="0" bestFit="1" customWidth="1"/>
  </cols>
  <sheetData>
    <row r="1" spans="1:14" ht="17.25" customHeight="1">
      <c r="A1" s="21" t="s">
        <v>96</v>
      </c>
      <c r="B1" s="21" t="s">
        <v>96</v>
      </c>
      <c r="C1" s="21" t="s">
        <v>96</v>
      </c>
      <c r="D1" s="21" t="s">
        <v>96</v>
      </c>
      <c r="E1" s="21" t="s">
        <v>96</v>
      </c>
      <c r="F1" s="21" t="s">
        <v>96</v>
      </c>
      <c r="G1" s="21" t="s">
        <v>96</v>
      </c>
      <c r="H1" s="1" t="s">
        <v>1</v>
      </c>
      <c r="I1" s="1" t="s">
        <v>1</v>
      </c>
      <c r="J1" s="1" t="s">
        <v>1</v>
      </c>
      <c r="K1" s="1" t="s">
        <v>1</v>
      </c>
      <c r="L1" s="1" t="s">
        <v>1</v>
      </c>
      <c r="M1" s="1" t="s">
        <v>1</v>
      </c>
      <c r="N1" s="1" t="s">
        <v>1</v>
      </c>
    </row>
    <row r="2" spans="1:14" ht="33.75" customHeight="1">
      <c r="A2" s="25" t="s">
        <v>221</v>
      </c>
      <c r="B2" s="25" t="s">
        <v>97</v>
      </c>
      <c r="C2" s="25" t="s">
        <v>97</v>
      </c>
      <c r="D2" s="25" t="s">
        <v>97</v>
      </c>
      <c r="E2" s="25" t="s">
        <v>97</v>
      </c>
      <c r="F2" s="25" t="s">
        <v>97</v>
      </c>
      <c r="G2" s="25" t="s">
        <v>97</v>
      </c>
      <c r="H2" s="25" t="s">
        <v>97</v>
      </c>
      <c r="I2" s="25" t="s">
        <v>97</v>
      </c>
      <c r="J2" s="25" t="s">
        <v>97</v>
      </c>
      <c r="K2" s="25" t="s">
        <v>97</v>
      </c>
      <c r="L2" s="25" t="s">
        <v>97</v>
      </c>
      <c r="M2" s="25" t="s">
        <v>97</v>
      </c>
      <c r="N2" s="25" t="s">
        <v>97</v>
      </c>
    </row>
    <row r="3" spans="1:14" ht="17.25" customHeight="1">
      <c r="A3" s="1" t="s">
        <v>1</v>
      </c>
      <c r="B3" s="1" t="s">
        <v>1</v>
      </c>
      <c r="C3" s="1" t="s">
        <v>1</v>
      </c>
      <c r="D3" s="1" t="s">
        <v>1</v>
      </c>
      <c r="E3" s="1" t="s">
        <v>1</v>
      </c>
      <c r="F3" s="1" t="s">
        <v>1</v>
      </c>
      <c r="G3" s="1" t="s">
        <v>1</v>
      </c>
      <c r="H3" s="1" t="s">
        <v>1</v>
      </c>
      <c r="I3" s="1" t="s">
        <v>1</v>
      </c>
      <c r="J3" s="1" t="s">
        <v>1</v>
      </c>
      <c r="K3" s="1" t="s">
        <v>1</v>
      </c>
      <c r="L3" s="1" t="s">
        <v>1</v>
      </c>
      <c r="M3" s="1" t="s">
        <v>1</v>
      </c>
      <c r="N3" s="2" t="s">
        <v>3</v>
      </c>
    </row>
    <row r="4" spans="1:14" ht="17.25" customHeight="1">
      <c r="A4" s="35" t="s">
        <v>98</v>
      </c>
      <c r="B4" s="38" t="s">
        <v>99</v>
      </c>
      <c r="C4" s="39" t="s">
        <v>100</v>
      </c>
      <c r="D4" s="39"/>
      <c r="E4" s="39"/>
      <c r="F4" s="39"/>
      <c r="G4" s="39"/>
      <c r="H4" s="40"/>
      <c r="I4" s="39" t="s">
        <v>101</v>
      </c>
      <c r="J4" s="39"/>
      <c r="K4" s="39"/>
      <c r="L4" s="39"/>
      <c r="M4" s="39"/>
      <c r="N4" s="40"/>
    </row>
    <row r="5" spans="1:14" ht="17.25" customHeight="1">
      <c r="A5" s="36"/>
      <c r="B5" s="32"/>
      <c r="C5" s="32" t="s">
        <v>102</v>
      </c>
      <c r="D5" s="32" t="s">
        <v>103</v>
      </c>
      <c r="E5" s="34" t="s">
        <v>104</v>
      </c>
      <c r="F5" s="34"/>
      <c r="G5" s="33"/>
      <c r="H5" s="32" t="s">
        <v>105</v>
      </c>
      <c r="I5" s="32" t="s">
        <v>102</v>
      </c>
      <c r="J5" s="32" t="s">
        <v>103</v>
      </c>
      <c r="K5" s="34" t="s">
        <v>104</v>
      </c>
      <c r="L5" s="34"/>
      <c r="M5" s="33"/>
      <c r="N5" s="32" t="s">
        <v>105</v>
      </c>
    </row>
    <row r="6" spans="1:14" ht="17.25" customHeight="1">
      <c r="A6" s="37"/>
      <c r="B6" s="33"/>
      <c r="C6" s="33"/>
      <c r="D6" s="33"/>
      <c r="E6" s="14" t="s">
        <v>106</v>
      </c>
      <c r="F6" s="14" t="s">
        <v>107</v>
      </c>
      <c r="G6" s="14" t="s">
        <v>108</v>
      </c>
      <c r="H6" s="33"/>
      <c r="I6" s="33"/>
      <c r="J6" s="33"/>
      <c r="K6" s="14" t="s">
        <v>106</v>
      </c>
      <c r="L6" s="14" t="s">
        <v>107</v>
      </c>
      <c r="M6" s="14" t="s">
        <v>108</v>
      </c>
      <c r="N6" s="33"/>
    </row>
    <row r="7" spans="1:14" ht="15" customHeight="1">
      <c r="A7" s="6" t="s">
        <v>109</v>
      </c>
      <c r="B7" s="11" t="s">
        <v>1</v>
      </c>
      <c r="C7" s="7">
        <v>170000</v>
      </c>
      <c r="D7" s="7">
        <v>120000</v>
      </c>
      <c r="E7" s="7">
        <v>50000</v>
      </c>
      <c r="F7" s="7" t="s">
        <v>1</v>
      </c>
      <c r="G7" s="7">
        <v>50000</v>
      </c>
      <c r="H7" s="7" t="s">
        <v>1</v>
      </c>
      <c r="I7" s="8">
        <v>160000</v>
      </c>
      <c r="J7" s="8">
        <v>110000</v>
      </c>
      <c r="K7" s="8">
        <v>50000</v>
      </c>
      <c r="L7" s="7" t="s">
        <v>1</v>
      </c>
      <c r="M7" s="8">
        <v>50000</v>
      </c>
      <c r="N7" s="7" t="s">
        <v>1</v>
      </c>
    </row>
    <row r="8" spans="1:14" ht="15" customHeight="1">
      <c r="A8" s="6" t="s">
        <v>110</v>
      </c>
      <c r="B8" s="11" t="s">
        <v>111</v>
      </c>
      <c r="C8" s="7">
        <v>170000</v>
      </c>
      <c r="D8" s="7">
        <v>120000</v>
      </c>
      <c r="E8" s="7">
        <v>50000</v>
      </c>
      <c r="F8" s="7" t="s">
        <v>1</v>
      </c>
      <c r="G8" s="7">
        <v>50000</v>
      </c>
      <c r="H8" s="7" t="s">
        <v>1</v>
      </c>
      <c r="I8" s="8">
        <v>160000</v>
      </c>
      <c r="J8" s="8">
        <v>110000</v>
      </c>
      <c r="K8" s="8">
        <v>50000</v>
      </c>
      <c r="L8" s="7" t="s">
        <v>1</v>
      </c>
      <c r="M8" s="8">
        <v>50000</v>
      </c>
      <c r="N8" s="7" t="s">
        <v>1</v>
      </c>
    </row>
  </sheetData>
  <sheetProtection/>
  <mergeCells count="14">
    <mergeCell ref="C5:C6"/>
    <mergeCell ref="D5:D6"/>
    <mergeCell ref="E5:G5"/>
    <mergeCell ref="H5:H6"/>
    <mergeCell ref="I5:I6"/>
    <mergeCell ref="J5:J6"/>
    <mergeCell ref="K5:M5"/>
    <mergeCell ref="N5:N6"/>
    <mergeCell ref="A1:G1"/>
    <mergeCell ref="A2:N2"/>
    <mergeCell ref="A4:A6"/>
    <mergeCell ref="B4:B6"/>
    <mergeCell ref="C4:H4"/>
    <mergeCell ref="I4:N4"/>
  </mergeCells>
  <printOptions/>
  <pageMargins left="1.2165354330708662" right="1.2165354330708662" top="1" bottom="1" header="0.5" footer="0.5"/>
  <pageSetup fitToHeight="0" fitToWidth="0" horizontalDpi="300" verticalDpi="300" orientation="portrait" pageOrder="overThenDown" paperSize="9"/>
</worksheet>
</file>

<file path=xl/worksheets/sheet5.xml><?xml version="1.0" encoding="utf-8"?>
<worksheet xmlns="http://schemas.openxmlformats.org/spreadsheetml/2006/main" xmlns:r="http://schemas.openxmlformats.org/officeDocument/2006/relationships">
  <dimension ref="A1:G7"/>
  <sheetViews>
    <sheetView zoomScalePageLayoutView="0" workbookViewId="0" topLeftCell="A1">
      <selection activeCell="C11" sqref="C11"/>
    </sheetView>
  </sheetViews>
  <sheetFormatPr defaultColWidth="9.140625" defaultRowHeight="12.75"/>
  <cols>
    <col min="1" max="1" width="16.421875" style="0" bestFit="1" customWidth="1"/>
    <col min="2" max="2" width="55.8515625" style="0" bestFit="1" customWidth="1"/>
    <col min="3" max="5" width="28.28125" style="0" bestFit="1" customWidth="1"/>
    <col min="6" max="7" width="24.57421875" style="0" bestFit="1" customWidth="1"/>
  </cols>
  <sheetData>
    <row r="1" spans="1:7" ht="21.75" customHeight="1">
      <c r="A1" s="21" t="s">
        <v>92</v>
      </c>
      <c r="B1" s="21" t="s">
        <v>92</v>
      </c>
      <c r="C1" s="21" t="s">
        <v>92</v>
      </c>
      <c r="D1" s="21" t="s">
        <v>92</v>
      </c>
      <c r="E1" s="21" t="s">
        <v>92</v>
      </c>
      <c r="F1" s="21" t="s">
        <v>92</v>
      </c>
      <c r="G1" s="21" t="s">
        <v>92</v>
      </c>
    </row>
    <row r="2" spans="1:7" ht="32.25" customHeight="1">
      <c r="A2" s="41" t="s">
        <v>222</v>
      </c>
      <c r="B2" s="42" t="s">
        <v>93</v>
      </c>
      <c r="C2" s="42" t="s">
        <v>93</v>
      </c>
      <c r="D2" s="42" t="s">
        <v>93</v>
      </c>
      <c r="E2" s="42" t="s">
        <v>93</v>
      </c>
      <c r="F2" s="1" t="s">
        <v>1</v>
      </c>
      <c r="G2" s="1" t="s">
        <v>1</v>
      </c>
    </row>
    <row r="3" spans="1:7" ht="17.25" customHeight="1">
      <c r="A3" s="1" t="s">
        <v>1</v>
      </c>
      <c r="B3" s="1" t="s">
        <v>1</v>
      </c>
      <c r="C3" s="1" t="s">
        <v>1</v>
      </c>
      <c r="D3" s="1" t="s">
        <v>1</v>
      </c>
      <c r="E3" s="2" t="s">
        <v>3</v>
      </c>
      <c r="F3" s="1" t="s">
        <v>1</v>
      </c>
      <c r="G3" s="1" t="s">
        <v>1</v>
      </c>
    </row>
    <row r="4" spans="1:7" ht="17.25" customHeight="1">
      <c r="A4" s="43" t="s">
        <v>19</v>
      </c>
      <c r="B4" s="28" t="s">
        <v>20</v>
      </c>
      <c r="C4" s="30" t="s">
        <v>94</v>
      </c>
      <c r="D4" s="30"/>
      <c r="E4" s="27"/>
      <c r="F4" s="1" t="s">
        <v>1</v>
      </c>
      <c r="G4" s="1" t="s">
        <v>1</v>
      </c>
    </row>
    <row r="5" spans="1:7" ht="17.25" customHeight="1">
      <c r="A5" s="44"/>
      <c r="B5" s="29"/>
      <c r="C5" s="5" t="s">
        <v>5</v>
      </c>
      <c r="D5" s="5" t="s">
        <v>21</v>
      </c>
      <c r="E5" s="5" t="s">
        <v>22</v>
      </c>
      <c r="F5" s="1" t="s">
        <v>1</v>
      </c>
      <c r="G5" s="1" t="s">
        <v>1</v>
      </c>
    </row>
    <row r="6" spans="1:7" ht="15" customHeight="1">
      <c r="A6" s="6" t="s">
        <v>1</v>
      </c>
      <c r="B6" s="11" t="s">
        <v>1</v>
      </c>
      <c r="C6" s="7" t="s">
        <v>1</v>
      </c>
      <c r="D6" s="7" t="s">
        <v>1</v>
      </c>
      <c r="E6" s="7" t="s">
        <v>1</v>
      </c>
      <c r="F6" s="1" t="s">
        <v>1</v>
      </c>
      <c r="G6" s="1" t="s">
        <v>1</v>
      </c>
    </row>
    <row r="7" spans="1:7" ht="45" customHeight="1">
      <c r="A7" s="31" t="s">
        <v>95</v>
      </c>
      <c r="B7" s="31" t="s">
        <v>95</v>
      </c>
      <c r="C7" s="31" t="s">
        <v>95</v>
      </c>
      <c r="D7" s="31" t="s">
        <v>95</v>
      </c>
      <c r="E7" s="31" t="s">
        <v>95</v>
      </c>
      <c r="F7" s="1" t="s">
        <v>1</v>
      </c>
      <c r="G7" s="1" t="s">
        <v>1</v>
      </c>
    </row>
  </sheetData>
  <sheetProtection/>
  <mergeCells count="6">
    <mergeCell ref="A1:G1"/>
    <mergeCell ref="A2:E2"/>
    <mergeCell ref="A4:A5"/>
    <mergeCell ref="B4:B5"/>
    <mergeCell ref="C4:E4"/>
    <mergeCell ref="A7:E7"/>
  </mergeCells>
  <printOptions/>
  <pageMargins left="1.2165354330708662" right="1.2165354330708662" top="1" bottom="1" header="0.5" footer="0.5"/>
  <pageSetup fitToHeight="0" fitToWidth="0" horizontalDpi="300" verticalDpi="300" orientation="portrait" pageOrder="overThenDown" paperSize="9"/>
</worksheet>
</file>

<file path=xl/worksheets/sheet6.xml><?xml version="1.0" encoding="utf-8"?>
<worksheet xmlns="http://schemas.openxmlformats.org/spreadsheetml/2006/main" xmlns:r="http://schemas.openxmlformats.org/officeDocument/2006/relationships">
  <dimension ref="A1:G16"/>
  <sheetViews>
    <sheetView zoomScalePageLayoutView="0" workbookViewId="0" topLeftCell="A1">
      <selection activeCell="D6" sqref="D6"/>
    </sheetView>
  </sheetViews>
  <sheetFormatPr defaultColWidth="9.140625" defaultRowHeight="12.75"/>
  <cols>
    <col min="1" max="4" width="38.8515625" style="0" bestFit="1" customWidth="1"/>
    <col min="5" max="7" width="24.57421875" style="0" bestFit="1" customWidth="1"/>
  </cols>
  <sheetData>
    <row r="1" spans="1:7" ht="18.75" customHeight="1">
      <c r="A1" s="21" t="s">
        <v>76</v>
      </c>
      <c r="B1" s="21" t="s">
        <v>76</v>
      </c>
      <c r="C1" s="21" t="s">
        <v>76</v>
      </c>
      <c r="D1" s="21" t="s">
        <v>76</v>
      </c>
      <c r="E1" s="21" t="s">
        <v>76</v>
      </c>
      <c r="F1" s="21" t="s">
        <v>76</v>
      </c>
      <c r="G1" s="21" t="s">
        <v>76</v>
      </c>
    </row>
    <row r="2" spans="1:7" ht="48" customHeight="1">
      <c r="A2" s="24" t="s">
        <v>223</v>
      </c>
      <c r="B2" s="25" t="s">
        <v>77</v>
      </c>
      <c r="C2" s="25" t="s">
        <v>77</v>
      </c>
      <c r="D2" s="25" t="s">
        <v>77</v>
      </c>
      <c r="E2" s="1" t="s">
        <v>1</v>
      </c>
      <c r="F2" s="1" t="s">
        <v>1</v>
      </c>
      <c r="G2" s="1" t="s">
        <v>1</v>
      </c>
    </row>
    <row r="3" spans="1:7" ht="17.25" customHeight="1">
      <c r="A3" s="1" t="s">
        <v>1</v>
      </c>
      <c r="B3" s="1" t="s">
        <v>1</v>
      </c>
      <c r="C3" s="1" t="s">
        <v>1</v>
      </c>
      <c r="D3" s="2" t="s">
        <v>3</v>
      </c>
      <c r="E3" s="1" t="s">
        <v>1</v>
      </c>
      <c r="F3" s="1" t="s">
        <v>1</v>
      </c>
      <c r="G3" s="1" t="s">
        <v>1</v>
      </c>
    </row>
    <row r="4" spans="1:7" ht="17.25" customHeight="1">
      <c r="A4" s="45" t="s">
        <v>78</v>
      </c>
      <c r="B4" s="46"/>
      <c r="C4" s="47" t="s">
        <v>79</v>
      </c>
      <c r="D4" s="46"/>
      <c r="E4" s="1" t="s">
        <v>1</v>
      </c>
      <c r="F4" s="1" t="s">
        <v>1</v>
      </c>
      <c r="G4" s="1" t="s">
        <v>1</v>
      </c>
    </row>
    <row r="5" spans="1:7" ht="17.25" customHeight="1">
      <c r="A5" s="13" t="s">
        <v>4</v>
      </c>
      <c r="B5" s="14" t="s">
        <v>80</v>
      </c>
      <c r="C5" s="14" t="s">
        <v>4</v>
      </c>
      <c r="D5" s="14" t="s">
        <v>80</v>
      </c>
      <c r="E5" s="1" t="s">
        <v>1</v>
      </c>
      <c r="F5" s="1" t="s">
        <v>1</v>
      </c>
      <c r="G5" s="1" t="s">
        <v>1</v>
      </c>
    </row>
    <row r="6" spans="1:7" ht="15" customHeight="1">
      <c r="A6" s="6" t="s">
        <v>81</v>
      </c>
      <c r="B6" s="8">
        <v>8990859.14</v>
      </c>
      <c r="C6" s="11" t="s">
        <v>28</v>
      </c>
      <c r="D6" s="8">
        <v>7210418.93</v>
      </c>
      <c r="E6" s="1" t="s">
        <v>1</v>
      </c>
      <c r="F6" s="1" t="s">
        <v>1</v>
      </c>
      <c r="G6" s="1" t="s">
        <v>1</v>
      </c>
    </row>
    <row r="7" spans="1:7" ht="15" customHeight="1">
      <c r="A7" s="6" t="s">
        <v>82</v>
      </c>
      <c r="B7" s="7" t="s">
        <v>1</v>
      </c>
      <c r="C7" s="11" t="s">
        <v>36</v>
      </c>
      <c r="D7" s="8">
        <v>1006708.95</v>
      </c>
      <c r="E7" s="1" t="s">
        <v>1</v>
      </c>
      <c r="F7" s="1" t="s">
        <v>1</v>
      </c>
      <c r="G7" s="1" t="s">
        <v>1</v>
      </c>
    </row>
    <row r="8" spans="1:7" ht="15" customHeight="1">
      <c r="A8" s="6" t="s">
        <v>83</v>
      </c>
      <c r="B8" s="7" t="s">
        <v>1</v>
      </c>
      <c r="C8" s="11" t="s">
        <v>49</v>
      </c>
      <c r="D8" s="8">
        <v>414293.58</v>
      </c>
      <c r="E8" s="1" t="s">
        <v>1</v>
      </c>
      <c r="F8" s="1" t="s">
        <v>1</v>
      </c>
      <c r="G8" s="1" t="s">
        <v>1</v>
      </c>
    </row>
    <row r="9" spans="1:7" ht="15" customHeight="1">
      <c r="A9" s="6" t="s">
        <v>84</v>
      </c>
      <c r="B9" s="7" t="s">
        <v>1</v>
      </c>
      <c r="C9" s="11" t="s">
        <v>59</v>
      </c>
      <c r="D9" s="8">
        <v>359437.68</v>
      </c>
      <c r="E9" s="1" t="s">
        <v>1</v>
      </c>
      <c r="F9" s="1" t="s">
        <v>1</v>
      </c>
      <c r="G9" s="1" t="s">
        <v>1</v>
      </c>
    </row>
    <row r="10" spans="1:7" ht="15" customHeight="1">
      <c r="A10" s="6" t="s">
        <v>67</v>
      </c>
      <c r="B10" s="7" t="s">
        <v>1</v>
      </c>
      <c r="C10" s="11" t="s">
        <v>1</v>
      </c>
      <c r="D10" s="7" t="s">
        <v>1</v>
      </c>
      <c r="E10" s="1" t="s">
        <v>1</v>
      </c>
      <c r="F10" s="1" t="s">
        <v>1</v>
      </c>
      <c r="G10" s="1" t="s">
        <v>1</v>
      </c>
    </row>
    <row r="11" spans="1:7" ht="15" customHeight="1">
      <c r="A11" s="6" t="s">
        <v>68</v>
      </c>
      <c r="B11" s="7" t="s">
        <v>1</v>
      </c>
      <c r="C11" s="11" t="s">
        <v>1</v>
      </c>
      <c r="D11" s="7" t="s">
        <v>1</v>
      </c>
      <c r="E11" s="1" t="s">
        <v>1</v>
      </c>
      <c r="F11" s="1" t="s">
        <v>1</v>
      </c>
      <c r="G11" s="1" t="s">
        <v>1</v>
      </c>
    </row>
    <row r="12" spans="1:7" ht="15" customHeight="1">
      <c r="A12" s="6" t="s">
        <v>69</v>
      </c>
      <c r="B12" s="7" t="s">
        <v>1</v>
      </c>
      <c r="C12" s="11" t="s">
        <v>1</v>
      </c>
      <c r="D12" s="7" t="s">
        <v>1</v>
      </c>
      <c r="E12" s="1" t="s">
        <v>1</v>
      </c>
      <c r="F12" s="1" t="s">
        <v>1</v>
      </c>
      <c r="G12" s="1" t="s">
        <v>1</v>
      </c>
    </row>
    <row r="13" spans="1:7" ht="15" customHeight="1">
      <c r="A13" s="6" t="s">
        <v>85</v>
      </c>
      <c r="B13" s="8">
        <v>8990859.14</v>
      </c>
      <c r="C13" s="11" t="s">
        <v>86</v>
      </c>
      <c r="D13" s="8">
        <v>8990859.14</v>
      </c>
      <c r="E13" s="1" t="s">
        <v>1</v>
      </c>
      <c r="F13" s="1" t="s">
        <v>1</v>
      </c>
      <c r="G13" s="1" t="s">
        <v>1</v>
      </c>
    </row>
    <row r="14" spans="1:7" ht="15" customHeight="1">
      <c r="A14" s="6" t="s">
        <v>13</v>
      </c>
      <c r="B14" s="7" t="s">
        <v>1</v>
      </c>
      <c r="C14" s="11" t="s">
        <v>87</v>
      </c>
      <c r="D14" s="7" t="s">
        <v>1</v>
      </c>
      <c r="E14" s="1" t="s">
        <v>1</v>
      </c>
      <c r="F14" s="1" t="s">
        <v>1</v>
      </c>
      <c r="G14" s="1" t="s">
        <v>1</v>
      </c>
    </row>
    <row r="15" spans="1:7" ht="15" customHeight="1">
      <c r="A15" s="6" t="s">
        <v>88</v>
      </c>
      <c r="B15" s="7" t="s">
        <v>1</v>
      </c>
      <c r="C15" s="11" t="s">
        <v>89</v>
      </c>
      <c r="D15" s="7" t="s">
        <v>1</v>
      </c>
      <c r="E15" s="1" t="s">
        <v>1</v>
      </c>
      <c r="F15" s="1" t="s">
        <v>1</v>
      </c>
      <c r="G15" s="1" t="s">
        <v>1</v>
      </c>
    </row>
    <row r="16" spans="1:7" ht="15" customHeight="1">
      <c r="A16" s="6" t="s">
        <v>90</v>
      </c>
      <c r="B16" s="8">
        <v>8990859.14</v>
      </c>
      <c r="C16" s="11" t="s">
        <v>91</v>
      </c>
      <c r="D16" s="8">
        <v>8990859.14</v>
      </c>
      <c r="E16" s="1" t="s">
        <v>1</v>
      </c>
      <c r="F16" s="1" t="s">
        <v>1</v>
      </c>
      <c r="G16" s="1" t="s">
        <v>1</v>
      </c>
    </row>
  </sheetData>
  <sheetProtection/>
  <mergeCells count="4">
    <mergeCell ref="A1:G1"/>
    <mergeCell ref="A2:D2"/>
    <mergeCell ref="A4:B4"/>
    <mergeCell ref="C4:D4"/>
  </mergeCells>
  <printOptions/>
  <pageMargins left="1.2165354330708662" right="1.2165354330708662" top="1" bottom="1" header="0.5" footer="0.5"/>
  <pageSetup fitToHeight="0" fitToWidth="0" horizontalDpi="300" verticalDpi="300" orientation="portrait" pageOrder="overThenDown" paperSize="9"/>
</worksheet>
</file>

<file path=xl/worksheets/sheet7.xml><?xml version="1.0" encoding="utf-8"?>
<worksheet xmlns="http://schemas.openxmlformats.org/spreadsheetml/2006/main" xmlns:r="http://schemas.openxmlformats.org/officeDocument/2006/relationships">
  <dimension ref="A1:L28"/>
  <sheetViews>
    <sheetView zoomScalePageLayoutView="0" workbookViewId="0" topLeftCell="A1">
      <selection activeCell="B8" sqref="B8"/>
    </sheetView>
  </sheetViews>
  <sheetFormatPr defaultColWidth="9.140625" defaultRowHeight="12.75"/>
  <cols>
    <col min="1" max="1" width="10.28125" style="0" bestFit="1" customWidth="1"/>
    <col min="2" max="2" width="36.57421875" style="0" bestFit="1" customWidth="1"/>
    <col min="3" max="3" width="21.00390625" style="0" bestFit="1" customWidth="1"/>
    <col min="4" max="4" width="17.28125" style="0" bestFit="1" customWidth="1"/>
    <col min="5" max="5" width="19.421875" style="0" bestFit="1" customWidth="1"/>
    <col min="6" max="6" width="17.421875" style="0" bestFit="1" customWidth="1"/>
    <col min="7" max="7" width="14.28125" style="0" bestFit="1" customWidth="1"/>
    <col min="8" max="8" width="16.57421875" style="0" bestFit="1" customWidth="1"/>
    <col min="9" max="9" width="9.28125" style="0" bestFit="1" customWidth="1"/>
    <col min="10" max="11" width="8.7109375" style="0" bestFit="1" customWidth="1"/>
    <col min="12" max="12" width="8.00390625" style="0" bestFit="1" customWidth="1"/>
  </cols>
  <sheetData>
    <row r="1" spans="1:12" ht="21.75" customHeight="1">
      <c r="A1" s="21" t="s">
        <v>64</v>
      </c>
      <c r="B1" s="21" t="s">
        <v>64</v>
      </c>
      <c r="C1" s="21" t="s">
        <v>64</v>
      </c>
      <c r="D1" s="21" t="s">
        <v>64</v>
      </c>
      <c r="E1" s="21" t="s">
        <v>64</v>
      </c>
      <c r="F1" s="21" t="s">
        <v>64</v>
      </c>
      <c r="G1" s="21" t="s">
        <v>64</v>
      </c>
      <c r="H1" s="1" t="s">
        <v>1</v>
      </c>
      <c r="I1" s="1" t="s">
        <v>1</v>
      </c>
      <c r="J1" s="1" t="s">
        <v>1</v>
      </c>
      <c r="K1" s="1" t="s">
        <v>1</v>
      </c>
      <c r="L1" s="1" t="s">
        <v>1</v>
      </c>
    </row>
    <row r="2" spans="1:12" ht="34.5" customHeight="1">
      <c r="A2" s="24" t="s">
        <v>224</v>
      </c>
      <c r="B2" s="25" t="s">
        <v>65</v>
      </c>
      <c r="C2" s="25" t="s">
        <v>65</v>
      </c>
      <c r="D2" s="25" t="s">
        <v>65</v>
      </c>
      <c r="E2" s="25" t="s">
        <v>65</v>
      </c>
      <c r="F2" s="25" t="s">
        <v>65</v>
      </c>
      <c r="G2" s="25" t="s">
        <v>65</v>
      </c>
      <c r="H2" s="25" t="s">
        <v>65</v>
      </c>
      <c r="I2" s="25" t="s">
        <v>65</v>
      </c>
      <c r="J2" s="25" t="s">
        <v>65</v>
      </c>
      <c r="K2" s="25" t="s">
        <v>65</v>
      </c>
      <c r="L2" s="25" t="s">
        <v>65</v>
      </c>
    </row>
    <row r="3" spans="1:12" ht="17.25" customHeight="1">
      <c r="A3" s="1" t="s">
        <v>1</v>
      </c>
      <c r="B3" s="1" t="s">
        <v>1</v>
      </c>
      <c r="C3" s="1" t="s">
        <v>1</v>
      </c>
      <c r="D3" s="1" t="s">
        <v>1</v>
      </c>
      <c r="E3" s="1" t="s">
        <v>1</v>
      </c>
      <c r="F3" s="1" t="s">
        <v>1</v>
      </c>
      <c r="G3" s="1" t="s">
        <v>1</v>
      </c>
      <c r="H3" s="1" t="s">
        <v>1</v>
      </c>
      <c r="I3" s="1" t="s">
        <v>1</v>
      </c>
      <c r="J3" s="1" t="s">
        <v>1</v>
      </c>
      <c r="K3" s="1" t="s">
        <v>1</v>
      </c>
      <c r="L3" s="2" t="s">
        <v>3</v>
      </c>
    </row>
    <row r="4" spans="1:12" ht="17.25" customHeight="1">
      <c r="A4" s="48" t="s">
        <v>66</v>
      </c>
      <c r="B4" s="40"/>
      <c r="C4" s="38" t="s">
        <v>5</v>
      </c>
      <c r="D4" s="38" t="s">
        <v>6</v>
      </c>
      <c r="E4" s="38" t="s">
        <v>7</v>
      </c>
      <c r="F4" s="38" t="s">
        <v>8</v>
      </c>
      <c r="G4" s="38" t="s">
        <v>9</v>
      </c>
      <c r="H4" s="39" t="s">
        <v>67</v>
      </c>
      <c r="I4" s="40"/>
      <c r="J4" s="38" t="s">
        <v>68</v>
      </c>
      <c r="K4" s="38" t="s">
        <v>69</v>
      </c>
      <c r="L4" s="38" t="s">
        <v>13</v>
      </c>
    </row>
    <row r="5" spans="1:12" ht="27" customHeight="1">
      <c r="A5" s="13" t="s">
        <v>19</v>
      </c>
      <c r="B5" s="14" t="s">
        <v>20</v>
      </c>
      <c r="C5" s="33"/>
      <c r="D5" s="33"/>
      <c r="E5" s="33"/>
      <c r="F5" s="33"/>
      <c r="G5" s="33"/>
      <c r="H5" s="14" t="s">
        <v>70</v>
      </c>
      <c r="I5" s="14" t="s">
        <v>71</v>
      </c>
      <c r="J5" s="33"/>
      <c r="K5" s="33"/>
      <c r="L5" s="33"/>
    </row>
    <row r="6" spans="1:12" ht="15" customHeight="1">
      <c r="A6" s="6" t="s">
        <v>26</v>
      </c>
      <c r="B6" s="11" t="s">
        <v>1</v>
      </c>
      <c r="C6" s="8">
        <v>8990859.14</v>
      </c>
      <c r="D6" s="7" t="s">
        <v>1</v>
      </c>
      <c r="E6" s="8">
        <v>8990859.14</v>
      </c>
      <c r="F6" s="7" t="s">
        <v>1</v>
      </c>
      <c r="G6" s="7" t="s">
        <v>1</v>
      </c>
      <c r="H6" s="7" t="s">
        <v>1</v>
      </c>
      <c r="I6" s="7" t="s">
        <v>1</v>
      </c>
      <c r="J6" s="7" t="s">
        <v>1</v>
      </c>
      <c r="K6" s="7" t="s">
        <v>1</v>
      </c>
      <c r="L6" s="7" t="s">
        <v>1</v>
      </c>
    </row>
    <row r="7" spans="1:12" ht="15" customHeight="1">
      <c r="A7" s="6" t="s">
        <v>27</v>
      </c>
      <c r="B7" s="11" t="s">
        <v>28</v>
      </c>
      <c r="C7" s="8">
        <v>7210418.93</v>
      </c>
      <c r="D7" s="7" t="s">
        <v>1</v>
      </c>
      <c r="E7" s="8">
        <v>7210418.93</v>
      </c>
      <c r="F7" s="7" t="s">
        <v>1</v>
      </c>
      <c r="G7" s="7" t="s">
        <v>1</v>
      </c>
      <c r="H7" s="7" t="s">
        <v>1</v>
      </c>
      <c r="I7" s="7" t="s">
        <v>1</v>
      </c>
      <c r="J7" s="7" t="s">
        <v>1</v>
      </c>
      <c r="K7" s="7" t="s">
        <v>1</v>
      </c>
      <c r="L7" s="7" t="s">
        <v>1</v>
      </c>
    </row>
    <row r="8" spans="1:12" ht="15" customHeight="1">
      <c r="A8" s="6" t="s">
        <v>29</v>
      </c>
      <c r="B8" s="11" t="s">
        <v>30</v>
      </c>
      <c r="C8" s="8">
        <v>7210418.93</v>
      </c>
      <c r="D8" s="7" t="s">
        <v>1</v>
      </c>
      <c r="E8" s="8">
        <v>7210418.93</v>
      </c>
      <c r="F8" s="7" t="s">
        <v>1</v>
      </c>
      <c r="G8" s="7" t="s">
        <v>1</v>
      </c>
      <c r="H8" s="7" t="s">
        <v>1</v>
      </c>
      <c r="I8" s="7" t="s">
        <v>1</v>
      </c>
      <c r="J8" s="7" t="s">
        <v>1</v>
      </c>
      <c r="K8" s="7" t="s">
        <v>1</v>
      </c>
      <c r="L8" s="7" t="s">
        <v>1</v>
      </c>
    </row>
    <row r="9" spans="1:12" ht="15" customHeight="1">
      <c r="A9" s="6" t="s">
        <v>31</v>
      </c>
      <c r="B9" s="11" t="s">
        <v>32</v>
      </c>
      <c r="C9" s="8">
        <v>6110418.93</v>
      </c>
      <c r="D9" s="7" t="s">
        <v>1</v>
      </c>
      <c r="E9" s="8">
        <v>6110418.93</v>
      </c>
      <c r="F9" s="7" t="s">
        <v>1</v>
      </c>
      <c r="G9" s="7" t="s">
        <v>1</v>
      </c>
      <c r="H9" s="7" t="s">
        <v>1</v>
      </c>
      <c r="I9" s="7" t="s">
        <v>1</v>
      </c>
      <c r="J9" s="7" t="s">
        <v>1</v>
      </c>
      <c r="K9" s="7" t="s">
        <v>1</v>
      </c>
      <c r="L9" s="7" t="s">
        <v>1</v>
      </c>
    </row>
    <row r="10" spans="1:12" ht="15" customHeight="1">
      <c r="A10" s="6" t="s">
        <v>33</v>
      </c>
      <c r="B10" s="11" t="s">
        <v>34</v>
      </c>
      <c r="C10" s="8">
        <v>1100000</v>
      </c>
      <c r="D10" s="7" t="s">
        <v>1</v>
      </c>
      <c r="E10" s="8">
        <v>1100000</v>
      </c>
      <c r="F10" s="7" t="s">
        <v>1</v>
      </c>
      <c r="G10" s="7" t="s">
        <v>1</v>
      </c>
      <c r="H10" s="7" t="s">
        <v>1</v>
      </c>
      <c r="I10" s="7" t="s">
        <v>1</v>
      </c>
      <c r="J10" s="7" t="s">
        <v>1</v>
      </c>
      <c r="K10" s="7" t="s">
        <v>1</v>
      </c>
      <c r="L10" s="7" t="s">
        <v>1</v>
      </c>
    </row>
    <row r="11" spans="1:12" ht="15" customHeight="1">
      <c r="A11" s="6" t="s">
        <v>35</v>
      </c>
      <c r="B11" s="11" t="s">
        <v>36</v>
      </c>
      <c r="C11" s="8">
        <v>1006708.95</v>
      </c>
      <c r="D11" s="7" t="s">
        <v>1</v>
      </c>
      <c r="E11" s="8">
        <v>1006708.95</v>
      </c>
      <c r="F11" s="7" t="s">
        <v>1</v>
      </c>
      <c r="G11" s="7" t="s">
        <v>1</v>
      </c>
      <c r="H11" s="7" t="s">
        <v>1</v>
      </c>
      <c r="I11" s="7" t="s">
        <v>1</v>
      </c>
      <c r="J11" s="7" t="s">
        <v>1</v>
      </c>
      <c r="K11" s="7" t="s">
        <v>1</v>
      </c>
      <c r="L11" s="7" t="s">
        <v>1</v>
      </c>
    </row>
    <row r="12" spans="1:12" ht="15" customHeight="1">
      <c r="A12" s="6" t="s">
        <v>37</v>
      </c>
      <c r="B12" s="11" t="s">
        <v>38</v>
      </c>
      <c r="C12" s="8">
        <v>973013.76</v>
      </c>
      <c r="D12" s="7" t="s">
        <v>1</v>
      </c>
      <c r="E12" s="8">
        <v>973013.76</v>
      </c>
      <c r="F12" s="7" t="s">
        <v>1</v>
      </c>
      <c r="G12" s="7" t="s">
        <v>1</v>
      </c>
      <c r="H12" s="7" t="s">
        <v>1</v>
      </c>
      <c r="I12" s="7" t="s">
        <v>1</v>
      </c>
      <c r="J12" s="7" t="s">
        <v>1</v>
      </c>
      <c r="K12" s="7" t="s">
        <v>1</v>
      </c>
      <c r="L12" s="7" t="s">
        <v>1</v>
      </c>
    </row>
    <row r="13" spans="1:12" ht="15" customHeight="1">
      <c r="A13" s="6" t="s">
        <v>72</v>
      </c>
      <c r="B13" s="11" t="s">
        <v>73</v>
      </c>
      <c r="C13" s="7" t="s">
        <v>1</v>
      </c>
      <c r="D13" s="7" t="s">
        <v>1</v>
      </c>
      <c r="E13" s="7" t="s">
        <v>1</v>
      </c>
      <c r="F13" s="7" t="s">
        <v>1</v>
      </c>
      <c r="G13" s="7" t="s">
        <v>1</v>
      </c>
      <c r="H13" s="7" t="s">
        <v>1</v>
      </c>
      <c r="I13" s="7" t="s">
        <v>1</v>
      </c>
      <c r="J13" s="7" t="s">
        <v>1</v>
      </c>
      <c r="K13" s="7" t="s">
        <v>1</v>
      </c>
      <c r="L13" s="7" t="s">
        <v>1</v>
      </c>
    </row>
    <row r="14" spans="1:12" ht="15" customHeight="1">
      <c r="A14" s="6" t="s">
        <v>39</v>
      </c>
      <c r="B14" s="11" t="s">
        <v>40</v>
      </c>
      <c r="C14" s="8">
        <v>375075.84</v>
      </c>
      <c r="D14" s="7" t="s">
        <v>1</v>
      </c>
      <c r="E14" s="8">
        <v>375075.84</v>
      </c>
      <c r="F14" s="7" t="s">
        <v>1</v>
      </c>
      <c r="G14" s="7" t="s">
        <v>1</v>
      </c>
      <c r="H14" s="7" t="s">
        <v>1</v>
      </c>
      <c r="I14" s="7" t="s">
        <v>1</v>
      </c>
      <c r="J14" s="7" t="s">
        <v>1</v>
      </c>
      <c r="K14" s="7" t="s">
        <v>1</v>
      </c>
      <c r="L14" s="7" t="s">
        <v>1</v>
      </c>
    </row>
    <row r="15" spans="1:12" ht="15" customHeight="1">
      <c r="A15" s="6" t="s">
        <v>41</v>
      </c>
      <c r="B15" s="11" t="s">
        <v>42</v>
      </c>
      <c r="C15" s="8">
        <v>187537.92</v>
      </c>
      <c r="D15" s="7" t="s">
        <v>1</v>
      </c>
      <c r="E15" s="8">
        <v>187537.92</v>
      </c>
      <c r="F15" s="7" t="s">
        <v>1</v>
      </c>
      <c r="G15" s="7" t="s">
        <v>1</v>
      </c>
      <c r="H15" s="7" t="s">
        <v>1</v>
      </c>
      <c r="I15" s="7" t="s">
        <v>1</v>
      </c>
      <c r="J15" s="7" t="s">
        <v>1</v>
      </c>
      <c r="K15" s="7" t="s">
        <v>1</v>
      </c>
      <c r="L15" s="7" t="s">
        <v>1</v>
      </c>
    </row>
    <row r="16" spans="1:12" ht="15" customHeight="1">
      <c r="A16" s="6" t="s">
        <v>43</v>
      </c>
      <c r="B16" s="11" t="s">
        <v>44</v>
      </c>
      <c r="C16" s="8">
        <v>410400</v>
      </c>
      <c r="D16" s="7" t="s">
        <v>1</v>
      </c>
      <c r="E16" s="8">
        <v>410400</v>
      </c>
      <c r="F16" s="7" t="s">
        <v>1</v>
      </c>
      <c r="G16" s="7" t="s">
        <v>1</v>
      </c>
      <c r="H16" s="7" t="s">
        <v>1</v>
      </c>
      <c r="I16" s="7" t="s">
        <v>1</v>
      </c>
      <c r="J16" s="7" t="s">
        <v>1</v>
      </c>
      <c r="K16" s="7" t="s">
        <v>1</v>
      </c>
      <c r="L16" s="7" t="s">
        <v>1</v>
      </c>
    </row>
    <row r="17" spans="1:12" ht="15" customHeight="1">
      <c r="A17" s="6" t="s">
        <v>45</v>
      </c>
      <c r="B17" s="11" t="s">
        <v>46</v>
      </c>
      <c r="C17" s="8">
        <v>33695.19</v>
      </c>
      <c r="D17" s="7" t="s">
        <v>1</v>
      </c>
      <c r="E17" s="8">
        <v>33695.19</v>
      </c>
      <c r="F17" s="7" t="s">
        <v>1</v>
      </c>
      <c r="G17" s="7" t="s">
        <v>1</v>
      </c>
      <c r="H17" s="7" t="s">
        <v>1</v>
      </c>
      <c r="I17" s="7" t="s">
        <v>1</v>
      </c>
      <c r="J17" s="7" t="s">
        <v>1</v>
      </c>
      <c r="K17" s="7" t="s">
        <v>1</v>
      </c>
      <c r="L17" s="7" t="s">
        <v>1</v>
      </c>
    </row>
    <row r="18" spans="1:12" ht="15" customHeight="1">
      <c r="A18" s="6" t="s">
        <v>47</v>
      </c>
      <c r="B18" s="11" t="s">
        <v>46</v>
      </c>
      <c r="C18" s="8">
        <v>33695.19</v>
      </c>
      <c r="D18" s="7" t="s">
        <v>1</v>
      </c>
      <c r="E18" s="8">
        <v>33695.19</v>
      </c>
      <c r="F18" s="7" t="s">
        <v>1</v>
      </c>
      <c r="G18" s="7" t="s">
        <v>1</v>
      </c>
      <c r="H18" s="7" t="s">
        <v>1</v>
      </c>
      <c r="I18" s="7" t="s">
        <v>1</v>
      </c>
      <c r="J18" s="7" t="s">
        <v>1</v>
      </c>
      <c r="K18" s="7" t="s">
        <v>1</v>
      </c>
      <c r="L18" s="7" t="s">
        <v>1</v>
      </c>
    </row>
    <row r="19" spans="1:12" ht="15" customHeight="1">
      <c r="A19" s="6" t="s">
        <v>48</v>
      </c>
      <c r="B19" s="11" t="s">
        <v>49</v>
      </c>
      <c r="C19" s="8">
        <v>414293.58</v>
      </c>
      <c r="D19" s="7" t="s">
        <v>1</v>
      </c>
      <c r="E19" s="8">
        <v>414293.58</v>
      </c>
      <c r="F19" s="7" t="s">
        <v>1</v>
      </c>
      <c r="G19" s="7" t="s">
        <v>1</v>
      </c>
      <c r="H19" s="7" t="s">
        <v>1</v>
      </c>
      <c r="I19" s="7" t="s">
        <v>1</v>
      </c>
      <c r="J19" s="7" t="s">
        <v>1</v>
      </c>
      <c r="K19" s="7" t="s">
        <v>1</v>
      </c>
      <c r="L19" s="7" t="s">
        <v>1</v>
      </c>
    </row>
    <row r="20" spans="1:12" ht="15" customHeight="1">
      <c r="A20" s="6" t="s">
        <v>50</v>
      </c>
      <c r="B20" s="11" t="s">
        <v>51</v>
      </c>
      <c r="C20" s="8">
        <v>414293.58</v>
      </c>
      <c r="D20" s="7" t="s">
        <v>1</v>
      </c>
      <c r="E20" s="8">
        <v>414293.58</v>
      </c>
      <c r="F20" s="7" t="s">
        <v>1</v>
      </c>
      <c r="G20" s="7" t="s">
        <v>1</v>
      </c>
      <c r="H20" s="7" t="s">
        <v>1</v>
      </c>
      <c r="I20" s="7" t="s">
        <v>1</v>
      </c>
      <c r="J20" s="7" t="s">
        <v>1</v>
      </c>
      <c r="K20" s="7" t="s">
        <v>1</v>
      </c>
      <c r="L20" s="7" t="s">
        <v>1</v>
      </c>
    </row>
    <row r="21" spans="1:12" ht="15" customHeight="1">
      <c r="A21" s="6" t="s">
        <v>52</v>
      </c>
      <c r="B21" s="11" t="s">
        <v>53</v>
      </c>
      <c r="C21" s="8">
        <v>207555.66</v>
      </c>
      <c r="D21" s="7" t="s">
        <v>1</v>
      </c>
      <c r="E21" s="8">
        <v>207555.66</v>
      </c>
      <c r="F21" s="7" t="s">
        <v>1</v>
      </c>
      <c r="G21" s="7" t="s">
        <v>1</v>
      </c>
      <c r="H21" s="7" t="s">
        <v>1</v>
      </c>
      <c r="I21" s="7" t="s">
        <v>1</v>
      </c>
      <c r="J21" s="7" t="s">
        <v>1</v>
      </c>
      <c r="K21" s="7" t="s">
        <v>1</v>
      </c>
      <c r="L21" s="7" t="s">
        <v>1</v>
      </c>
    </row>
    <row r="22" spans="1:12" ht="15" customHeight="1">
      <c r="A22" s="6" t="s">
        <v>54</v>
      </c>
      <c r="B22" s="11" t="s">
        <v>55</v>
      </c>
      <c r="C22" s="8">
        <v>119666.74</v>
      </c>
      <c r="D22" s="7" t="s">
        <v>1</v>
      </c>
      <c r="E22" s="8">
        <v>119666.74</v>
      </c>
      <c r="F22" s="7" t="s">
        <v>1</v>
      </c>
      <c r="G22" s="7" t="s">
        <v>1</v>
      </c>
      <c r="H22" s="7" t="s">
        <v>1</v>
      </c>
      <c r="I22" s="7" t="s">
        <v>1</v>
      </c>
      <c r="J22" s="7" t="s">
        <v>1</v>
      </c>
      <c r="K22" s="7" t="s">
        <v>1</v>
      </c>
      <c r="L22" s="7" t="s">
        <v>1</v>
      </c>
    </row>
    <row r="23" spans="1:12" ht="15" customHeight="1">
      <c r="A23" s="6" t="s">
        <v>56</v>
      </c>
      <c r="B23" s="11" t="s">
        <v>57</v>
      </c>
      <c r="C23" s="8">
        <v>87071.18</v>
      </c>
      <c r="D23" s="7" t="s">
        <v>1</v>
      </c>
      <c r="E23" s="8">
        <v>87071.18</v>
      </c>
      <c r="F23" s="7" t="s">
        <v>1</v>
      </c>
      <c r="G23" s="7" t="s">
        <v>1</v>
      </c>
      <c r="H23" s="7" t="s">
        <v>1</v>
      </c>
      <c r="I23" s="7" t="s">
        <v>1</v>
      </c>
      <c r="J23" s="7" t="s">
        <v>1</v>
      </c>
      <c r="K23" s="7" t="s">
        <v>1</v>
      </c>
      <c r="L23" s="7" t="s">
        <v>1</v>
      </c>
    </row>
    <row r="24" spans="1:12" ht="15" customHeight="1">
      <c r="A24" s="6" t="s">
        <v>74</v>
      </c>
      <c r="B24" s="11" t="s">
        <v>75</v>
      </c>
      <c r="C24" s="7" t="s">
        <v>1</v>
      </c>
      <c r="D24" s="7" t="s">
        <v>1</v>
      </c>
      <c r="E24" s="7" t="s">
        <v>1</v>
      </c>
      <c r="F24" s="7" t="s">
        <v>1</v>
      </c>
      <c r="G24" s="7" t="s">
        <v>1</v>
      </c>
      <c r="H24" s="7" t="s">
        <v>1</v>
      </c>
      <c r="I24" s="7" t="s">
        <v>1</v>
      </c>
      <c r="J24" s="7" t="s">
        <v>1</v>
      </c>
      <c r="K24" s="7" t="s">
        <v>1</v>
      </c>
      <c r="L24" s="7" t="s">
        <v>1</v>
      </c>
    </row>
    <row r="25" spans="1:12" ht="15" customHeight="1">
      <c r="A25" s="6" t="s">
        <v>58</v>
      </c>
      <c r="B25" s="11" t="s">
        <v>59</v>
      </c>
      <c r="C25" s="8">
        <v>359437.68</v>
      </c>
      <c r="D25" s="7" t="s">
        <v>1</v>
      </c>
      <c r="E25" s="8">
        <v>359437.68</v>
      </c>
      <c r="F25" s="7" t="s">
        <v>1</v>
      </c>
      <c r="G25" s="7" t="s">
        <v>1</v>
      </c>
      <c r="H25" s="7" t="s">
        <v>1</v>
      </c>
      <c r="I25" s="7" t="s">
        <v>1</v>
      </c>
      <c r="J25" s="7" t="s">
        <v>1</v>
      </c>
      <c r="K25" s="7" t="s">
        <v>1</v>
      </c>
      <c r="L25" s="7" t="s">
        <v>1</v>
      </c>
    </row>
    <row r="26" spans="1:12" ht="15" customHeight="1">
      <c r="A26" s="6" t="s">
        <v>60</v>
      </c>
      <c r="B26" s="11" t="s">
        <v>61</v>
      </c>
      <c r="C26" s="8">
        <v>359437.68</v>
      </c>
      <c r="D26" s="7" t="s">
        <v>1</v>
      </c>
      <c r="E26" s="8">
        <v>359437.68</v>
      </c>
      <c r="F26" s="7" t="s">
        <v>1</v>
      </c>
      <c r="G26" s="7" t="s">
        <v>1</v>
      </c>
      <c r="H26" s="7" t="s">
        <v>1</v>
      </c>
      <c r="I26" s="7" t="s">
        <v>1</v>
      </c>
      <c r="J26" s="7" t="s">
        <v>1</v>
      </c>
      <c r="K26" s="7" t="s">
        <v>1</v>
      </c>
      <c r="L26" s="7" t="s">
        <v>1</v>
      </c>
    </row>
    <row r="27" spans="1:12" ht="15" customHeight="1">
      <c r="A27" s="6" t="s">
        <v>62</v>
      </c>
      <c r="B27" s="11" t="s">
        <v>63</v>
      </c>
      <c r="C27" s="8">
        <v>359437.68</v>
      </c>
      <c r="D27" s="7" t="s">
        <v>1</v>
      </c>
      <c r="E27" s="8">
        <v>359437.68</v>
      </c>
      <c r="F27" s="7" t="s">
        <v>1</v>
      </c>
      <c r="G27" s="7" t="s">
        <v>1</v>
      </c>
      <c r="H27" s="7" t="s">
        <v>1</v>
      </c>
      <c r="I27" s="7" t="s">
        <v>1</v>
      </c>
      <c r="J27" s="7" t="s">
        <v>1</v>
      </c>
      <c r="K27" s="7" t="s">
        <v>1</v>
      </c>
      <c r="L27" s="7" t="s">
        <v>1</v>
      </c>
    </row>
    <row r="28" spans="1:12" ht="15" customHeight="1">
      <c r="A28" s="1" t="s">
        <v>1</v>
      </c>
      <c r="B28" s="1" t="s">
        <v>1</v>
      </c>
      <c r="C28" s="1" t="s">
        <v>1</v>
      </c>
      <c r="D28" s="1" t="s">
        <v>1</v>
      </c>
      <c r="E28" s="1" t="s">
        <v>1</v>
      </c>
      <c r="F28" s="1" t="s">
        <v>1</v>
      </c>
      <c r="G28" s="1" t="s">
        <v>1</v>
      </c>
      <c r="H28" s="1" t="s">
        <v>1</v>
      </c>
      <c r="I28" s="1" t="s">
        <v>1</v>
      </c>
      <c r="J28" s="1" t="s">
        <v>1</v>
      </c>
      <c r="K28" s="1" t="s">
        <v>1</v>
      </c>
      <c r="L28" s="1" t="s">
        <v>1</v>
      </c>
    </row>
  </sheetData>
  <sheetProtection/>
  <mergeCells count="12">
    <mergeCell ref="F4:F5"/>
    <mergeCell ref="G4:G5"/>
    <mergeCell ref="H4:I4"/>
    <mergeCell ref="J4:J5"/>
    <mergeCell ref="K4:K5"/>
    <mergeCell ref="L4:L5"/>
    <mergeCell ref="A1:G1"/>
    <mergeCell ref="A2:L2"/>
    <mergeCell ref="A4:B4"/>
    <mergeCell ref="C4:C5"/>
    <mergeCell ref="D4:D5"/>
    <mergeCell ref="E4:E5"/>
  </mergeCells>
  <printOptions/>
  <pageMargins left="1.2165354330708662" right="1.2165354330708662" top="1" bottom="1" header="0.5" footer="0.5"/>
  <pageSetup fitToHeight="0" fitToWidth="0" horizontalDpi="300" verticalDpi="300" orientation="portrait" pageOrder="overThenDown" paperSize="9"/>
</worksheet>
</file>

<file path=xl/worksheets/sheet8.xml><?xml version="1.0" encoding="utf-8"?>
<worksheet xmlns="http://schemas.openxmlformats.org/spreadsheetml/2006/main" xmlns:r="http://schemas.openxmlformats.org/officeDocument/2006/relationships">
  <dimension ref="A1:I24"/>
  <sheetViews>
    <sheetView zoomScalePageLayoutView="0" workbookViewId="0" topLeftCell="A1">
      <selection activeCell="D5" sqref="D5"/>
    </sheetView>
  </sheetViews>
  <sheetFormatPr defaultColWidth="9.140625" defaultRowHeight="12.75"/>
  <cols>
    <col min="1" max="1" width="11.00390625" style="0" bestFit="1" customWidth="1"/>
    <col min="2" max="2" width="31.00390625" style="0" bestFit="1" customWidth="1"/>
    <col min="3" max="7" width="19.00390625" style="0" bestFit="1" customWidth="1"/>
    <col min="8" max="8" width="15.57421875" style="0" bestFit="1" customWidth="1"/>
    <col min="9" max="9" width="19.00390625" style="0" bestFit="1" customWidth="1"/>
  </cols>
  <sheetData>
    <row r="1" spans="1:9" ht="20.25" customHeight="1">
      <c r="A1" s="21" t="s">
        <v>17</v>
      </c>
      <c r="B1" s="21" t="s">
        <v>17</v>
      </c>
      <c r="C1" s="21" t="s">
        <v>17</v>
      </c>
      <c r="D1" s="21" t="s">
        <v>17</v>
      </c>
      <c r="E1" s="21" t="s">
        <v>17</v>
      </c>
      <c r="F1" s="21" t="s">
        <v>17</v>
      </c>
      <c r="G1" s="21" t="s">
        <v>17</v>
      </c>
      <c r="H1" s="1" t="s">
        <v>1</v>
      </c>
      <c r="I1" s="1" t="s">
        <v>1</v>
      </c>
    </row>
    <row r="2" spans="1:9" ht="39" customHeight="1">
      <c r="A2" s="24" t="s">
        <v>225</v>
      </c>
      <c r="B2" s="25" t="s">
        <v>18</v>
      </c>
      <c r="C2" s="25" t="s">
        <v>18</v>
      </c>
      <c r="D2" s="25" t="s">
        <v>18</v>
      </c>
      <c r="E2" s="25" t="s">
        <v>18</v>
      </c>
      <c r="F2" s="25" t="s">
        <v>18</v>
      </c>
      <c r="G2" s="25" t="s">
        <v>18</v>
      </c>
      <c r="H2" s="25" t="s">
        <v>18</v>
      </c>
      <c r="I2" s="25" t="s">
        <v>18</v>
      </c>
    </row>
    <row r="3" spans="1:9" ht="17.25" customHeight="1">
      <c r="A3" s="1" t="s">
        <v>1</v>
      </c>
      <c r="B3" s="1" t="s">
        <v>1</v>
      </c>
      <c r="C3" s="1" t="s">
        <v>1</v>
      </c>
      <c r="D3" s="1" t="s">
        <v>1</v>
      </c>
      <c r="E3" s="1" t="s">
        <v>1</v>
      </c>
      <c r="F3" s="1" t="s">
        <v>1</v>
      </c>
      <c r="G3" s="1" t="s">
        <v>1</v>
      </c>
      <c r="H3" s="1" t="s">
        <v>1</v>
      </c>
      <c r="I3" s="2" t="s">
        <v>3</v>
      </c>
    </row>
    <row r="4" spans="1:9" ht="28.5" customHeight="1">
      <c r="A4" s="9" t="s">
        <v>19</v>
      </c>
      <c r="B4" s="10" t="s">
        <v>20</v>
      </c>
      <c r="C4" s="10" t="s">
        <v>5</v>
      </c>
      <c r="D4" s="10" t="s">
        <v>21</v>
      </c>
      <c r="E4" s="10" t="s">
        <v>22</v>
      </c>
      <c r="F4" s="9" t="s">
        <v>6</v>
      </c>
      <c r="G4" s="10" t="s">
        <v>23</v>
      </c>
      <c r="H4" s="10" t="s">
        <v>24</v>
      </c>
      <c r="I4" s="10" t="s">
        <v>25</v>
      </c>
    </row>
    <row r="5" spans="1:9" ht="15" customHeight="1">
      <c r="A5" s="6" t="s">
        <v>26</v>
      </c>
      <c r="B5" s="11" t="s">
        <v>1</v>
      </c>
      <c r="C5" s="8">
        <v>8990859.14</v>
      </c>
      <c r="D5" s="8">
        <v>6856427.14</v>
      </c>
      <c r="E5" s="8">
        <v>2134432</v>
      </c>
      <c r="F5" s="12" t="s">
        <v>1</v>
      </c>
      <c r="G5" s="7" t="s">
        <v>1</v>
      </c>
      <c r="H5" s="7" t="s">
        <v>1</v>
      </c>
      <c r="I5" s="7" t="s">
        <v>1</v>
      </c>
    </row>
    <row r="6" spans="1:9" ht="15" customHeight="1">
      <c r="A6" s="6" t="s">
        <v>27</v>
      </c>
      <c r="B6" s="11" t="s">
        <v>28</v>
      </c>
      <c r="C6" s="8">
        <v>7210418.93</v>
      </c>
      <c r="D6" s="8">
        <v>5075986.93</v>
      </c>
      <c r="E6" s="8">
        <v>2134432</v>
      </c>
      <c r="F6" s="12" t="s">
        <v>1</v>
      </c>
      <c r="G6" s="7" t="s">
        <v>1</v>
      </c>
      <c r="H6" s="7" t="s">
        <v>1</v>
      </c>
      <c r="I6" s="7" t="s">
        <v>1</v>
      </c>
    </row>
    <row r="7" spans="1:9" ht="15" customHeight="1">
      <c r="A7" s="6" t="s">
        <v>29</v>
      </c>
      <c r="B7" s="11" t="s">
        <v>30</v>
      </c>
      <c r="C7" s="8">
        <v>7210418.93</v>
      </c>
      <c r="D7" s="8">
        <v>5075986.93</v>
      </c>
      <c r="E7" s="8">
        <v>2134432</v>
      </c>
      <c r="F7" s="12" t="s">
        <v>1</v>
      </c>
      <c r="G7" s="7" t="s">
        <v>1</v>
      </c>
      <c r="H7" s="7" t="s">
        <v>1</v>
      </c>
      <c r="I7" s="7" t="s">
        <v>1</v>
      </c>
    </row>
    <row r="8" spans="1:9" ht="15" customHeight="1">
      <c r="A8" s="6" t="s">
        <v>31</v>
      </c>
      <c r="B8" s="11" t="s">
        <v>32</v>
      </c>
      <c r="C8" s="8">
        <v>6110418.93</v>
      </c>
      <c r="D8" s="8">
        <v>5075986.93</v>
      </c>
      <c r="E8" s="8">
        <v>1034432</v>
      </c>
      <c r="F8" s="12" t="s">
        <v>1</v>
      </c>
      <c r="G8" s="7" t="s">
        <v>1</v>
      </c>
      <c r="H8" s="7" t="s">
        <v>1</v>
      </c>
      <c r="I8" s="7" t="s">
        <v>1</v>
      </c>
    </row>
    <row r="9" spans="1:9" ht="15" customHeight="1">
      <c r="A9" s="6" t="s">
        <v>33</v>
      </c>
      <c r="B9" s="11" t="s">
        <v>34</v>
      </c>
      <c r="C9" s="8">
        <v>1100000</v>
      </c>
      <c r="D9" s="7" t="s">
        <v>1</v>
      </c>
      <c r="E9" s="8">
        <v>1100000</v>
      </c>
      <c r="F9" s="12" t="s">
        <v>1</v>
      </c>
      <c r="G9" s="7" t="s">
        <v>1</v>
      </c>
      <c r="H9" s="7" t="s">
        <v>1</v>
      </c>
      <c r="I9" s="7" t="s">
        <v>1</v>
      </c>
    </row>
    <row r="10" spans="1:9" ht="15" customHeight="1">
      <c r="A10" s="6" t="s">
        <v>35</v>
      </c>
      <c r="B10" s="11" t="s">
        <v>36</v>
      </c>
      <c r="C10" s="8">
        <v>1006708.95</v>
      </c>
      <c r="D10" s="8">
        <v>1006708.95</v>
      </c>
      <c r="E10" s="7" t="s">
        <v>1</v>
      </c>
      <c r="F10" s="12" t="s">
        <v>1</v>
      </c>
      <c r="G10" s="7" t="s">
        <v>1</v>
      </c>
      <c r="H10" s="7" t="s">
        <v>1</v>
      </c>
      <c r="I10" s="7" t="s">
        <v>1</v>
      </c>
    </row>
    <row r="11" spans="1:9" ht="15" customHeight="1">
      <c r="A11" s="6" t="s">
        <v>37</v>
      </c>
      <c r="B11" s="11" t="s">
        <v>38</v>
      </c>
      <c r="C11" s="8">
        <v>973013.76</v>
      </c>
      <c r="D11" s="8">
        <v>973013.76</v>
      </c>
      <c r="E11" s="7" t="s">
        <v>1</v>
      </c>
      <c r="F11" s="12" t="s">
        <v>1</v>
      </c>
      <c r="G11" s="7" t="s">
        <v>1</v>
      </c>
      <c r="H11" s="7" t="s">
        <v>1</v>
      </c>
      <c r="I11" s="7" t="s">
        <v>1</v>
      </c>
    </row>
    <row r="12" spans="1:9" ht="15" customHeight="1">
      <c r="A12" s="6" t="s">
        <v>39</v>
      </c>
      <c r="B12" s="11" t="s">
        <v>40</v>
      </c>
      <c r="C12" s="8">
        <v>375075.84</v>
      </c>
      <c r="D12" s="8">
        <v>375075.84</v>
      </c>
      <c r="E12" s="7" t="s">
        <v>1</v>
      </c>
      <c r="F12" s="12" t="s">
        <v>1</v>
      </c>
      <c r="G12" s="7" t="s">
        <v>1</v>
      </c>
      <c r="H12" s="7" t="s">
        <v>1</v>
      </c>
      <c r="I12" s="7" t="s">
        <v>1</v>
      </c>
    </row>
    <row r="13" spans="1:9" ht="15" customHeight="1">
      <c r="A13" s="6" t="s">
        <v>41</v>
      </c>
      <c r="B13" s="11" t="s">
        <v>42</v>
      </c>
      <c r="C13" s="8">
        <v>187537.92</v>
      </c>
      <c r="D13" s="8">
        <v>187537.92</v>
      </c>
      <c r="E13" s="7" t="s">
        <v>1</v>
      </c>
      <c r="F13" s="12" t="s">
        <v>1</v>
      </c>
      <c r="G13" s="7" t="s">
        <v>1</v>
      </c>
      <c r="H13" s="7" t="s">
        <v>1</v>
      </c>
      <c r="I13" s="7" t="s">
        <v>1</v>
      </c>
    </row>
    <row r="14" spans="1:9" ht="15" customHeight="1">
      <c r="A14" s="6" t="s">
        <v>43</v>
      </c>
      <c r="B14" s="11" t="s">
        <v>44</v>
      </c>
      <c r="C14" s="8">
        <v>410400</v>
      </c>
      <c r="D14" s="8">
        <v>410400</v>
      </c>
      <c r="E14" s="7" t="s">
        <v>1</v>
      </c>
      <c r="F14" s="12" t="s">
        <v>1</v>
      </c>
      <c r="G14" s="7" t="s">
        <v>1</v>
      </c>
      <c r="H14" s="7" t="s">
        <v>1</v>
      </c>
      <c r="I14" s="7" t="s">
        <v>1</v>
      </c>
    </row>
    <row r="15" spans="1:9" ht="15" customHeight="1">
      <c r="A15" s="6" t="s">
        <v>45</v>
      </c>
      <c r="B15" s="11" t="s">
        <v>46</v>
      </c>
      <c r="C15" s="8">
        <v>33695.19</v>
      </c>
      <c r="D15" s="8">
        <v>33695.19</v>
      </c>
      <c r="E15" s="7" t="s">
        <v>1</v>
      </c>
      <c r="F15" s="12" t="s">
        <v>1</v>
      </c>
      <c r="G15" s="7" t="s">
        <v>1</v>
      </c>
      <c r="H15" s="7" t="s">
        <v>1</v>
      </c>
      <c r="I15" s="7" t="s">
        <v>1</v>
      </c>
    </row>
    <row r="16" spans="1:9" ht="15" customHeight="1">
      <c r="A16" s="6" t="s">
        <v>47</v>
      </c>
      <c r="B16" s="11" t="s">
        <v>46</v>
      </c>
      <c r="C16" s="8">
        <v>33695.19</v>
      </c>
      <c r="D16" s="8">
        <v>33695.19</v>
      </c>
      <c r="E16" s="7" t="s">
        <v>1</v>
      </c>
      <c r="F16" s="12" t="s">
        <v>1</v>
      </c>
      <c r="G16" s="7" t="s">
        <v>1</v>
      </c>
      <c r="H16" s="7" t="s">
        <v>1</v>
      </c>
      <c r="I16" s="7" t="s">
        <v>1</v>
      </c>
    </row>
    <row r="17" spans="1:9" ht="15" customHeight="1">
      <c r="A17" s="6" t="s">
        <v>48</v>
      </c>
      <c r="B17" s="11" t="s">
        <v>49</v>
      </c>
      <c r="C17" s="8">
        <v>414293.58</v>
      </c>
      <c r="D17" s="8">
        <v>414293.58</v>
      </c>
      <c r="E17" s="7" t="s">
        <v>1</v>
      </c>
      <c r="F17" s="12" t="s">
        <v>1</v>
      </c>
      <c r="G17" s="7" t="s">
        <v>1</v>
      </c>
      <c r="H17" s="7" t="s">
        <v>1</v>
      </c>
      <c r="I17" s="7" t="s">
        <v>1</v>
      </c>
    </row>
    <row r="18" spans="1:9" ht="15" customHeight="1">
      <c r="A18" s="6" t="s">
        <v>50</v>
      </c>
      <c r="B18" s="11" t="s">
        <v>51</v>
      </c>
      <c r="C18" s="8">
        <v>414293.58</v>
      </c>
      <c r="D18" s="8">
        <v>414293.58</v>
      </c>
      <c r="E18" s="7" t="s">
        <v>1</v>
      </c>
      <c r="F18" s="12" t="s">
        <v>1</v>
      </c>
      <c r="G18" s="7" t="s">
        <v>1</v>
      </c>
      <c r="H18" s="7" t="s">
        <v>1</v>
      </c>
      <c r="I18" s="7" t="s">
        <v>1</v>
      </c>
    </row>
    <row r="19" spans="1:9" ht="15" customHeight="1">
      <c r="A19" s="6" t="s">
        <v>52</v>
      </c>
      <c r="B19" s="11" t="s">
        <v>53</v>
      </c>
      <c r="C19" s="8">
        <v>207555.66</v>
      </c>
      <c r="D19" s="8">
        <v>207555.66</v>
      </c>
      <c r="E19" s="7" t="s">
        <v>1</v>
      </c>
      <c r="F19" s="12" t="s">
        <v>1</v>
      </c>
      <c r="G19" s="7" t="s">
        <v>1</v>
      </c>
      <c r="H19" s="7" t="s">
        <v>1</v>
      </c>
      <c r="I19" s="7" t="s">
        <v>1</v>
      </c>
    </row>
    <row r="20" spans="1:9" ht="15" customHeight="1">
      <c r="A20" s="6" t="s">
        <v>54</v>
      </c>
      <c r="B20" s="11" t="s">
        <v>55</v>
      </c>
      <c r="C20" s="8">
        <v>119666.74</v>
      </c>
      <c r="D20" s="8">
        <v>119666.74</v>
      </c>
      <c r="E20" s="7" t="s">
        <v>1</v>
      </c>
      <c r="F20" s="12" t="s">
        <v>1</v>
      </c>
      <c r="G20" s="7" t="s">
        <v>1</v>
      </c>
      <c r="H20" s="7" t="s">
        <v>1</v>
      </c>
      <c r="I20" s="7" t="s">
        <v>1</v>
      </c>
    </row>
    <row r="21" spans="1:9" ht="15" customHeight="1">
      <c r="A21" s="6" t="s">
        <v>56</v>
      </c>
      <c r="B21" s="11" t="s">
        <v>57</v>
      </c>
      <c r="C21" s="8">
        <v>87071.18</v>
      </c>
      <c r="D21" s="8">
        <v>87071.18</v>
      </c>
      <c r="E21" s="7" t="s">
        <v>1</v>
      </c>
      <c r="F21" s="12" t="s">
        <v>1</v>
      </c>
      <c r="G21" s="7" t="s">
        <v>1</v>
      </c>
      <c r="H21" s="7" t="s">
        <v>1</v>
      </c>
      <c r="I21" s="7" t="s">
        <v>1</v>
      </c>
    </row>
    <row r="22" spans="1:9" ht="15" customHeight="1">
      <c r="A22" s="6" t="s">
        <v>58</v>
      </c>
      <c r="B22" s="11" t="s">
        <v>59</v>
      </c>
      <c r="C22" s="8">
        <v>359437.68</v>
      </c>
      <c r="D22" s="8">
        <v>359437.68</v>
      </c>
      <c r="E22" s="7" t="s">
        <v>1</v>
      </c>
      <c r="F22" s="12" t="s">
        <v>1</v>
      </c>
      <c r="G22" s="7" t="s">
        <v>1</v>
      </c>
      <c r="H22" s="7" t="s">
        <v>1</v>
      </c>
      <c r="I22" s="7" t="s">
        <v>1</v>
      </c>
    </row>
    <row r="23" spans="1:9" ht="15" customHeight="1">
      <c r="A23" s="6" t="s">
        <v>60</v>
      </c>
      <c r="B23" s="11" t="s">
        <v>61</v>
      </c>
      <c r="C23" s="8">
        <v>359437.68</v>
      </c>
      <c r="D23" s="8">
        <v>359437.68</v>
      </c>
      <c r="E23" s="7" t="s">
        <v>1</v>
      </c>
      <c r="F23" s="12" t="s">
        <v>1</v>
      </c>
      <c r="G23" s="7" t="s">
        <v>1</v>
      </c>
      <c r="H23" s="7" t="s">
        <v>1</v>
      </c>
      <c r="I23" s="7" t="s">
        <v>1</v>
      </c>
    </row>
    <row r="24" spans="1:9" ht="15" customHeight="1">
      <c r="A24" s="6" t="s">
        <v>62</v>
      </c>
      <c r="B24" s="11" t="s">
        <v>63</v>
      </c>
      <c r="C24" s="8">
        <v>359437.68</v>
      </c>
      <c r="D24" s="8">
        <v>359437.68</v>
      </c>
      <c r="E24" s="7" t="s">
        <v>1</v>
      </c>
      <c r="F24" s="12" t="s">
        <v>1</v>
      </c>
      <c r="G24" s="7" t="s">
        <v>1</v>
      </c>
      <c r="H24" s="7" t="s">
        <v>1</v>
      </c>
      <c r="I24" s="7" t="s">
        <v>1</v>
      </c>
    </row>
  </sheetData>
  <sheetProtection/>
  <mergeCells count="2">
    <mergeCell ref="A1:G1"/>
    <mergeCell ref="A2:I2"/>
  </mergeCells>
  <printOptions/>
  <pageMargins left="1.2165354330708662" right="1.2165354330708662" top="1" bottom="1" header="0.5" footer="0.5"/>
  <pageSetup fitToHeight="0" fitToWidth="0" horizontalDpi="300" verticalDpi="300" orientation="portrait" pageOrder="overThenDown" paperSize="9"/>
</worksheet>
</file>

<file path=xl/worksheets/sheet9.xml><?xml version="1.0" encoding="utf-8"?>
<worksheet xmlns="http://schemas.openxmlformats.org/spreadsheetml/2006/main" xmlns:r="http://schemas.openxmlformats.org/officeDocument/2006/relationships">
  <dimension ref="A1:K7"/>
  <sheetViews>
    <sheetView zoomScalePageLayoutView="0" workbookViewId="0" topLeftCell="A1">
      <selection activeCell="H21" sqref="H21"/>
    </sheetView>
  </sheetViews>
  <sheetFormatPr defaultColWidth="9.140625" defaultRowHeight="12.75"/>
  <cols>
    <col min="1" max="1" width="29.57421875" style="0" bestFit="1" customWidth="1"/>
    <col min="2" max="2" width="26.140625" style="0" bestFit="1" customWidth="1"/>
    <col min="3" max="11" width="14.28125" style="0" bestFit="1" customWidth="1"/>
  </cols>
  <sheetData>
    <row r="1" spans="1:11" ht="22.5" customHeight="1">
      <c r="A1" s="21" t="s">
        <v>0</v>
      </c>
      <c r="B1" s="21" t="s">
        <v>0</v>
      </c>
      <c r="C1" s="21" t="s">
        <v>0</v>
      </c>
      <c r="D1" s="21" t="s">
        <v>0</v>
      </c>
      <c r="E1" s="21" t="s">
        <v>0</v>
      </c>
      <c r="F1" s="21" t="s">
        <v>0</v>
      </c>
      <c r="G1" s="21" t="s">
        <v>0</v>
      </c>
      <c r="H1" s="21" t="s">
        <v>0</v>
      </c>
      <c r="I1" s="21" t="s">
        <v>0</v>
      </c>
      <c r="J1" s="21" t="s">
        <v>0</v>
      </c>
      <c r="K1" s="1" t="s">
        <v>1</v>
      </c>
    </row>
    <row r="2" spans="1:11" ht="34.5" customHeight="1">
      <c r="A2" s="24" t="s">
        <v>226</v>
      </c>
      <c r="B2" s="25" t="s">
        <v>2</v>
      </c>
      <c r="C2" s="25" t="s">
        <v>2</v>
      </c>
      <c r="D2" s="25" t="s">
        <v>2</v>
      </c>
      <c r="E2" s="25" t="s">
        <v>2</v>
      </c>
      <c r="F2" s="25" t="s">
        <v>2</v>
      </c>
      <c r="G2" s="25" t="s">
        <v>2</v>
      </c>
      <c r="H2" s="25" t="s">
        <v>2</v>
      </c>
      <c r="I2" s="25" t="s">
        <v>2</v>
      </c>
      <c r="J2" s="25" t="s">
        <v>2</v>
      </c>
      <c r="K2" s="25" t="s">
        <v>2</v>
      </c>
    </row>
    <row r="3" spans="1:11" ht="17.25" customHeight="1">
      <c r="A3" s="1" t="s">
        <v>1</v>
      </c>
      <c r="B3" s="1" t="s">
        <v>1</v>
      </c>
      <c r="C3" s="1" t="s">
        <v>1</v>
      </c>
      <c r="D3" s="1" t="s">
        <v>1</v>
      </c>
      <c r="E3" s="1" t="s">
        <v>1</v>
      </c>
      <c r="F3" s="1" t="s">
        <v>1</v>
      </c>
      <c r="G3" s="1" t="s">
        <v>1</v>
      </c>
      <c r="H3" s="1" t="s">
        <v>1</v>
      </c>
      <c r="I3" s="1" t="s">
        <v>1</v>
      </c>
      <c r="J3" s="1" t="s">
        <v>1</v>
      </c>
      <c r="K3" s="2" t="s">
        <v>3</v>
      </c>
    </row>
    <row r="4" spans="1:11" ht="23.25" customHeight="1">
      <c r="A4" s="43" t="s">
        <v>4</v>
      </c>
      <c r="B4" s="28" t="s">
        <v>5</v>
      </c>
      <c r="C4" s="28" t="s">
        <v>6</v>
      </c>
      <c r="D4" s="28" t="s">
        <v>7</v>
      </c>
      <c r="E4" s="28" t="s">
        <v>8</v>
      </c>
      <c r="F4" s="28" t="s">
        <v>9</v>
      </c>
      <c r="G4" s="30" t="s">
        <v>10</v>
      </c>
      <c r="H4" s="27"/>
      <c r="I4" s="28" t="s">
        <v>11</v>
      </c>
      <c r="J4" s="28" t="s">
        <v>12</v>
      </c>
      <c r="K4" s="28" t="s">
        <v>13</v>
      </c>
    </row>
    <row r="5" spans="1:11" ht="27.75" customHeight="1">
      <c r="A5" s="44"/>
      <c r="B5" s="29"/>
      <c r="C5" s="29"/>
      <c r="D5" s="29"/>
      <c r="E5" s="29"/>
      <c r="F5" s="29"/>
      <c r="G5" s="5" t="s">
        <v>14</v>
      </c>
      <c r="H5" s="5" t="s">
        <v>15</v>
      </c>
      <c r="I5" s="29"/>
      <c r="J5" s="29"/>
      <c r="K5" s="29"/>
    </row>
    <row r="6" spans="1:11" ht="15" customHeight="1">
      <c r="A6" s="6" t="s">
        <v>16</v>
      </c>
      <c r="B6" s="7" t="s">
        <v>1</v>
      </c>
      <c r="C6" s="7" t="s">
        <v>1</v>
      </c>
      <c r="D6" s="7" t="s">
        <v>1</v>
      </c>
      <c r="E6" s="8">
        <v>0</v>
      </c>
      <c r="F6" s="8">
        <v>0</v>
      </c>
      <c r="G6" s="7" t="s">
        <v>1</v>
      </c>
      <c r="H6" s="8">
        <v>0</v>
      </c>
      <c r="I6" s="7" t="s">
        <v>1</v>
      </c>
      <c r="J6" s="8">
        <v>0</v>
      </c>
      <c r="K6" s="8">
        <v>0</v>
      </c>
    </row>
    <row r="7" spans="1:11" ht="15" customHeight="1">
      <c r="A7" s="1" t="s">
        <v>1</v>
      </c>
      <c r="B7" s="1" t="s">
        <v>1</v>
      </c>
      <c r="C7" s="1" t="s">
        <v>1</v>
      </c>
      <c r="D7" s="1" t="s">
        <v>1</v>
      </c>
      <c r="E7" s="1" t="s">
        <v>1</v>
      </c>
      <c r="F7" s="1" t="s">
        <v>1</v>
      </c>
      <c r="G7" s="1" t="s">
        <v>1</v>
      </c>
      <c r="H7" s="1" t="s">
        <v>1</v>
      </c>
      <c r="I7" s="1" t="s">
        <v>1</v>
      </c>
      <c r="J7" s="1" t="s">
        <v>1</v>
      </c>
      <c r="K7" s="1" t="s">
        <v>1</v>
      </c>
    </row>
  </sheetData>
  <sheetProtection/>
  <mergeCells count="12">
    <mergeCell ref="E4:E5"/>
    <mergeCell ref="F4:F5"/>
    <mergeCell ref="G4:H4"/>
    <mergeCell ref="I4:I5"/>
    <mergeCell ref="J4:J5"/>
    <mergeCell ref="K4:K5"/>
    <mergeCell ref="A1:J1"/>
    <mergeCell ref="A2:K2"/>
    <mergeCell ref="A4:A5"/>
    <mergeCell ref="B4:B5"/>
    <mergeCell ref="C4:C5"/>
    <mergeCell ref="D4:D5"/>
  </mergeCells>
  <printOptions/>
  <pageMargins left="1.2165354330708662" right="1.2165354330708662"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区委党校_杨明涛</cp:lastModifiedBy>
  <dcterms:modified xsi:type="dcterms:W3CDTF">2020-02-18T09:24:44Z</dcterms:modified>
  <cp:category/>
  <cp:version/>
  <cp:contentType/>
  <cp:contentStatus/>
</cp:coreProperties>
</file>