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860" activeTab="4"/>
  </bookViews>
  <sheets>
    <sheet name="部门预算情况说明" sheetId="1" r:id="rId1"/>
    <sheet name="收支预算总表" sheetId="2" r:id="rId2"/>
    <sheet name="支出预算表" sheetId="3" r:id="rId3"/>
    <sheet name="基本支出预算表" sheetId="4" r:id="rId4"/>
    <sheet name="三公经费预算情况表" sheetId="5" r:id="rId5"/>
  </sheets>
  <definedNames>
    <definedName name="_xlnm.Print_Area" localSheetId="0">$A$1:$A$13</definedName>
    <definedName name="_xlnm.Print_Area" localSheetId="3">$A$1:$D$31</definedName>
    <definedName name="_xlnm.Print_Area" localSheetId="4">$A$1:$I$8</definedName>
    <definedName name="_xlnm.Print_Area" localSheetId="1">$A$1:$E$28</definedName>
    <definedName name="_xlnm.Print_Area" localSheetId="2">$A$1:$O$20</definedName>
    <definedName name="_xlnm.Print_Area">$A$1:$S$6</definedName>
    <definedName name="_xlnm.Print_Area">$A$1:$S$6</definedName>
    <definedName name="_xlnm.Print_Area">$A$1:$S$6</definedName>
    <definedName name="_xlnm.Print_Area">$A$1:$S$6</definedName>
    <definedName name="_xlnm.Print_Area">$A$1:$S$6</definedName>
    <definedName name="_xlnm.Print_Area">$A$1:$S$6</definedName>
    <definedName name="_xlnm.Print_Area">$A$1:$I$5</definedName>
    <definedName name="_xlnm.Print_Area">$A$1:$S$6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<sst xmlns="http://schemas.openxmlformats.org/spreadsheetml/2006/main" count="210" uniqueCount="153">
  <si>
    <t>预算单位代码</t>
  </si>
  <si>
    <t xml:space="preserve">  会议费</t>
  </si>
  <si>
    <t xml:space="preserve">  </t>
  </si>
  <si>
    <t xml:space="preserve">  28</t>
  </si>
  <si>
    <t>04</t>
  </si>
  <si>
    <t>支出总计</t>
  </si>
  <si>
    <t>一、主要职责</t>
  </si>
  <si>
    <t>其他支出</t>
  </si>
  <si>
    <t>对个人和家庭的补助</t>
  </si>
  <si>
    <t>2015年“三公”经费预算情况表</t>
  </si>
  <si>
    <t>执法车（辆）</t>
  </si>
  <si>
    <t xml:space="preserve">  电费</t>
  </si>
  <si>
    <t>单位：元</t>
  </si>
  <si>
    <t>17</t>
  </si>
  <si>
    <t>99</t>
  </si>
  <si>
    <t xml:space="preserve">  奖励金</t>
  </si>
  <si>
    <t>13</t>
  </si>
  <si>
    <t>单位名称：工商联机关</t>
  </si>
  <si>
    <t>医疗卫生支出</t>
  </si>
  <si>
    <t>基本支出</t>
  </si>
  <si>
    <t>收入总计</t>
  </si>
  <si>
    <t>2015年收支预算总表</t>
  </si>
  <si>
    <t>430001</t>
  </si>
  <si>
    <t xml:space="preserve">   公务车（辆）</t>
  </si>
  <si>
    <t>五、附属单位上缴收入</t>
  </si>
  <si>
    <t>因公出国（境）费用</t>
  </si>
  <si>
    <t xml:space="preserve">  02</t>
  </si>
  <si>
    <t xml:space="preserve">  住房改革支出</t>
  </si>
  <si>
    <t>一、财政拨款（补助）支出</t>
  </si>
  <si>
    <t>支  出</t>
  </si>
  <si>
    <t>一般公共服务支出</t>
  </si>
  <si>
    <t>执法执勤车</t>
  </si>
  <si>
    <t xml:space="preserve">    行政单位医疗</t>
  </si>
  <si>
    <t>国有资本经营预算支出</t>
  </si>
  <si>
    <t>单位收入安排的支出</t>
  </si>
  <si>
    <t>离退休（人）</t>
  </si>
  <si>
    <t>本年支出合计</t>
  </si>
  <si>
    <t>31</t>
  </si>
  <si>
    <t xml:space="preserve">  社会保障缴费</t>
  </si>
  <si>
    <t>公务用车购置费</t>
  </si>
  <si>
    <t>本年收入合计</t>
  </si>
  <si>
    <t xml:space="preserve">  培训费</t>
  </si>
  <si>
    <t>合计</t>
  </si>
  <si>
    <t>208</t>
  </si>
  <si>
    <t xml:space="preserve">  302</t>
  </si>
  <si>
    <t>非在编（人）</t>
  </si>
  <si>
    <t>03</t>
  </si>
  <si>
    <t xml:space="preserve">  201</t>
  </si>
  <si>
    <t>二、内设机构</t>
  </si>
  <si>
    <t>07</t>
  </si>
  <si>
    <t xml:space="preserve">  绩效工资</t>
  </si>
  <si>
    <t>303</t>
  </si>
  <si>
    <t xml:space="preserve">  退休费</t>
  </si>
  <si>
    <t>科目名称</t>
  </si>
  <si>
    <t xml:space="preserve">    归口管理的行政单位离退休</t>
  </si>
  <si>
    <t>14</t>
  </si>
  <si>
    <t xml:space="preserve">  公务用车运行维护费</t>
  </si>
  <si>
    <t xml:space="preserve">  水费</t>
  </si>
  <si>
    <t>221</t>
  </si>
  <si>
    <t>三、单位收入安排的支出（含基本支出和项目支出）</t>
  </si>
  <si>
    <t xml:space="preserve">  05</t>
  </si>
  <si>
    <t>类</t>
  </si>
  <si>
    <t>29</t>
  </si>
  <si>
    <t xml:space="preserve">  其他工资福利支出</t>
  </si>
  <si>
    <t>210</t>
  </si>
  <si>
    <t xml:space="preserve">  办公费</t>
  </si>
  <si>
    <t>摩托车（辆）</t>
  </si>
  <si>
    <t xml:space="preserve">  医疗保障</t>
  </si>
  <si>
    <t xml:space="preserve">    行政运行（民主党派及工商联）</t>
  </si>
  <si>
    <t xml:space="preserve">   船舶（艘）</t>
  </si>
  <si>
    <t>预算数</t>
  </si>
  <si>
    <t xml:space="preserve">  津贴补贴</t>
  </si>
  <si>
    <t>2015年部门预算情况说明</t>
  </si>
  <si>
    <t>公务接待费</t>
  </si>
  <si>
    <t>经营支出</t>
  </si>
  <si>
    <t>六、上级补助收入</t>
  </si>
  <si>
    <t>事业支出</t>
  </si>
  <si>
    <t xml:space="preserve">  301</t>
  </si>
  <si>
    <t>2015年支出预算表</t>
  </si>
  <si>
    <t xml:space="preserve">   在职（人）</t>
  </si>
  <si>
    <t>06</t>
  </si>
  <si>
    <t xml:space="preserve">  208</t>
  </si>
  <si>
    <t>02</t>
  </si>
  <si>
    <t xml:space="preserve">  福利费</t>
  </si>
  <si>
    <t>302</t>
  </si>
  <si>
    <t>工资福利支出</t>
  </si>
  <si>
    <t>小计</t>
  </si>
  <si>
    <t>普通公务车</t>
  </si>
  <si>
    <t xml:space="preserve">  行政事业单位离退休</t>
  </si>
  <si>
    <t>备注</t>
  </si>
  <si>
    <t>项   目</t>
  </si>
  <si>
    <t xml:space="preserve">  离退休人员福利费</t>
  </si>
  <si>
    <t>11</t>
  </si>
  <si>
    <t>15</t>
  </si>
  <si>
    <t>项目支出</t>
  </si>
  <si>
    <t>三、事业单位经营收入</t>
  </si>
  <si>
    <t xml:space="preserve">  工会经费</t>
  </si>
  <si>
    <t>二、事业收入</t>
  </si>
  <si>
    <t>28</t>
  </si>
  <si>
    <t>商品和服务支出</t>
  </si>
  <si>
    <t>项</t>
  </si>
  <si>
    <t>二、上级补助收入安排的支出</t>
  </si>
  <si>
    <t>社会保障和就业支出</t>
  </si>
  <si>
    <t xml:space="preserve">  公务接待费</t>
  </si>
  <si>
    <t>基本支出按经济科目分类</t>
  </si>
  <si>
    <t>款</t>
  </si>
  <si>
    <t>支出预算按功能科目分类</t>
  </si>
  <si>
    <t>四、“三公”经费情况</t>
  </si>
  <si>
    <t>一、财政拨款（补助）收入</t>
  </si>
  <si>
    <t>1、人员情况</t>
  </si>
  <si>
    <t>一般公共预算支出</t>
  </si>
  <si>
    <t>09</t>
  </si>
  <si>
    <t>05</t>
  </si>
  <si>
    <t>01</t>
  </si>
  <si>
    <t>301</t>
  </si>
  <si>
    <t xml:space="preserve">  住房公积金</t>
  </si>
  <si>
    <t>项  目</t>
  </si>
  <si>
    <t>总计</t>
  </si>
  <si>
    <t>财政拨款（一般公共预算）</t>
  </si>
  <si>
    <t>经济科目名称</t>
  </si>
  <si>
    <t xml:space="preserve">  210</t>
  </si>
  <si>
    <t xml:space="preserve">   遗属（人）</t>
  </si>
  <si>
    <t>16</t>
  </si>
  <si>
    <t>住房保障支出</t>
  </si>
  <si>
    <t xml:space="preserve">  基本工资</t>
  </si>
  <si>
    <t>2、车辆情况</t>
  </si>
  <si>
    <t>2015年一般公共预算财政拨款基本支出预算表</t>
  </si>
  <si>
    <t>四、其他收入</t>
  </si>
  <si>
    <t xml:space="preserve">  221</t>
  </si>
  <si>
    <t xml:space="preserve">  邮电费</t>
  </si>
  <si>
    <t>备注：</t>
  </si>
  <si>
    <t xml:space="preserve">    一般行政管理事务（民主党派及工商联）</t>
  </si>
  <si>
    <t>财政拨款</t>
  </si>
  <si>
    <t xml:space="preserve">   专用车（辆）</t>
  </si>
  <si>
    <t>上级补助收入安排的支出</t>
  </si>
  <si>
    <t>收  入</t>
  </si>
  <si>
    <t>公务用车购置及运行维护费</t>
  </si>
  <si>
    <t>政府性基金预算支出</t>
  </si>
  <si>
    <t xml:space="preserve">  维修(护)费</t>
  </si>
  <si>
    <t xml:space="preserve">  差旅费</t>
  </si>
  <si>
    <t>201</t>
  </si>
  <si>
    <t xml:space="preserve">  303</t>
  </si>
  <si>
    <t>三、部门预算收支概况</t>
  </si>
  <si>
    <t>公务用车运行维护费</t>
  </si>
  <si>
    <t>科目编码</t>
  </si>
  <si>
    <t xml:space="preserve">  奖金</t>
  </si>
  <si>
    <t xml:space="preserve">    住房公积金</t>
  </si>
  <si>
    <t xml:space="preserve">  民主党派及工商联事务</t>
  </si>
  <si>
    <t xml:space="preserve">   加强和改进非公有制经济人士思想政治工作；参与政治协商，发挥民主监督作用，积极参政议政；协助政府管理和服务非公有制经济；促进行业协会商会改革发展；参与协调劳动关系，协同社会管理，促进社会和谐稳定；反映非公企业和非公人士利益诉求，维护其合法权益，参与经济纠纷的调解、仲裁。</t>
  </si>
  <si>
    <t xml:space="preserve">   正科级全额拨款事业单位1个：重庆市合川区非公有制经济发展服务中心；机关内设科室2个：办公室和会员科。</t>
  </si>
  <si>
    <t xml:space="preserve">    2015年预算收入合计2030942.50元。其中：财政拨款（补助）收入2030942.50元。</t>
  </si>
  <si>
    <t xml:space="preserve">    2015年预算支出合计2030942.50元，其中：财政拨款（补助）支出2030942.50元（基本支出1722734.50元、项目支出308208.00元）。</t>
  </si>
  <si>
    <t xml:space="preserve">    2015年“三公”经费预算115000.00元，其中：公务接待费55000.00元、公务用车购置及运行维护费60000.00元。</t>
  </si>
</sst>
</file>

<file path=xl/styles.xml><?xml version="1.0" encoding="utf-8"?>
<styleSheet xmlns="http://schemas.openxmlformats.org/spreadsheetml/2006/main">
  <numFmts count="4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￥&quot;* _-#,##0;&quot;￥&quot;* \-#,##0;&quot;￥&quot;* _-&quot;-&quot;;@"/>
    <numFmt numFmtId="185" formatCode="* #,##0;* \-#,##0;* &quot;-&quot;;@"/>
    <numFmt numFmtId="186" formatCode="&quot;￥&quot;* _-#,##0.00;&quot;￥&quot;* \-#,##0.00;&quot;￥&quot;* _-&quot;-&quot;??;@"/>
    <numFmt numFmtId="187" formatCode="* #,##0.00;* \-#,##0.00;* &quot;-&quot;??;@"/>
    <numFmt numFmtId="188" formatCode="0.0_ "/>
    <numFmt numFmtId="189" formatCode="0.00_ "/>
    <numFmt numFmtId="190" formatCode="0.00_);[Red]\(0.00\)"/>
    <numFmt numFmtId="191" formatCode="0.00000000_ "/>
    <numFmt numFmtId="192" formatCode="0.0000000_ "/>
    <numFmt numFmtId="193" formatCode="0.000000_ "/>
    <numFmt numFmtId="194" formatCode="0.00000_ "/>
    <numFmt numFmtId="195" formatCode="0.0000_ "/>
    <numFmt numFmtId="196" formatCode="0.000_ "/>
    <numFmt numFmtId="197" formatCode="0_ "/>
    <numFmt numFmtId="198" formatCode="000"/>
    <numFmt numFmtId="199" formatCode="00"/>
    <numFmt numFmtId="200" formatCode="#,##0.00_);[Red]\(#,##0.00\)"/>
    <numFmt numFmtId="201" formatCode="#,##0.000_);[Red]\(#,##0.000\)"/>
    <numFmt numFmtId="202" formatCode="#,##0.00_ "/>
    <numFmt numFmtId="203" formatCode="0.00;[Red]0.0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 "/>
    <numFmt numFmtId="209" formatCode="###,###,###,##0.00"/>
    <numFmt numFmtId="210" formatCode="#,##0.0000"/>
  </numFmts>
  <fonts count="11"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22"/>
      <name val="宋体"/>
      <family val="0"/>
    </font>
    <font>
      <b/>
      <sz val="18"/>
      <name val="黑体"/>
      <family val="0"/>
    </font>
    <font>
      <sz val="9"/>
      <color indexed="9"/>
      <name val="宋体"/>
      <family val="0"/>
    </font>
    <font>
      <b/>
      <sz val="18"/>
      <name val="方正小标宋_GBK"/>
      <family val="4"/>
    </font>
    <font>
      <sz val="12"/>
      <name val="黑体"/>
      <family val="0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0" fontId="0" fillId="0" borderId="3" xfId="0" applyFont="1" applyFill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ont="1" applyBorder="1" applyAlignment="1">
      <alignment vertical="center"/>
    </xf>
    <xf numFmtId="0" fontId="0" fillId="0" borderId="1" xfId="0" applyFont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4" xfId="0" applyFont="1" applyFill="1" applyBorder="1" applyAlignment="1">
      <alignment vertical="center"/>
    </xf>
    <xf numFmtId="0" fontId="0" fillId="0" borderId="1" xfId="0" applyFont="1" applyFill="1" applyBorder="1" applyAlignment="1">
      <alignment/>
    </xf>
    <xf numFmtId="40" fontId="0" fillId="0" borderId="1" xfId="0" applyNumberFormat="1" applyFont="1" applyFill="1" applyBorder="1" applyAlignment="1">
      <alignment horizontal="right" vertical="center"/>
    </xf>
    <xf numFmtId="4" fontId="0" fillId="0" borderId="6" xfId="0" applyNumberFormat="1" applyFont="1" applyFill="1" applyBorder="1" applyAlignment="1" applyProtection="1">
      <alignment horizontal="right" vertical="center"/>
      <protection/>
    </xf>
    <xf numFmtId="40" fontId="0" fillId="0" borderId="1" xfId="0" applyNumberFormat="1" applyFont="1" applyBorder="1" applyAlignment="1">
      <alignment horizontal="right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1" xfId="0" applyFont="1" applyBorder="1" applyAlignment="1">
      <alignment horizontal="center" vertical="center"/>
    </xf>
    <xf numFmtId="189" fontId="0" fillId="0" borderId="1" xfId="0" applyNumberFormat="1" applyFont="1" applyFill="1" applyBorder="1" applyAlignment="1">
      <alignment horizontal="center" vertical="center"/>
    </xf>
    <xf numFmtId="40" fontId="0" fillId="0" borderId="5" xfId="0" applyNumberFormat="1" applyFont="1" applyFill="1" applyBorder="1" applyAlignment="1">
      <alignment horizontal="right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0" fillId="0" borderId="2" xfId="0" applyFont="1" applyFill="1" applyBorder="1" applyAlignment="1">
      <alignment vertical="center" wrapText="1"/>
    </xf>
    <xf numFmtId="0" fontId="4" fillId="0" borderId="0" xfId="0" applyFont="1" applyFill="1" applyAlignment="1">
      <alignment horizontal="centerContinuous" vertical="center"/>
    </xf>
    <xf numFmtId="0" fontId="0" fillId="0" borderId="0" xfId="0" applyFill="1" applyAlignment="1">
      <alignment/>
    </xf>
    <xf numFmtId="0" fontId="7" fillId="0" borderId="0" xfId="0" applyFont="1" applyAlignment="1">
      <alignment horizontal="centerContinuous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Continuous"/>
    </xf>
    <xf numFmtId="0" fontId="0" fillId="0" borderId="14" xfId="0" applyBorder="1" applyAlignment="1">
      <alignment horizontal="center" vertical="center" wrapText="1"/>
    </xf>
    <xf numFmtId="0" fontId="0" fillId="0" borderId="1" xfId="0" applyBorder="1" applyAlignment="1">
      <alignment horizontal="centerContinuous" vertical="center"/>
    </xf>
    <xf numFmtId="0" fontId="0" fillId="0" borderId="14" xfId="0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/>
    </xf>
    <xf numFmtId="0" fontId="2" fillId="0" borderId="0" xfId="0" applyFont="1" applyAlignment="1">
      <alignment horizontal="right" vertical="center"/>
    </xf>
    <xf numFmtId="0" fontId="5" fillId="0" borderId="5" xfId="0" applyNumberFormat="1" applyFont="1" applyFill="1" applyBorder="1" applyAlignment="1" applyProtection="1">
      <alignment horizontal="centerContinuous" vertical="center"/>
      <protection/>
    </xf>
    <xf numFmtId="0" fontId="0" fillId="0" borderId="0" xfId="0" applyAlignment="1">
      <alignment vertical="center"/>
    </xf>
    <xf numFmtId="0" fontId="0" fillId="0" borderId="5" xfId="0" applyFill="1" applyBorder="1" applyAlignment="1">
      <alignment horizontal="centerContinuous" vertical="center"/>
    </xf>
    <xf numFmtId="0" fontId="0" fillId="0" borderId="5" xfId="0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9" fillId="0" borderId="0" xfId="0" applyFont="1" applyAlignment="1">
      <alignment horizontal="centerContinuous"/>
    </xf>
    <xf numFmtId="0" fontId="10" fillId="0" borderId="0" xfId="0" applyFont="1" applyFill="1" applyAlignment="1">
      <alignment vertical="center" wrapText="1"/>
    </xf>
    <xf numFmtId="0" fontId="0" fillId="0" borderId="0" xfId="0" applyAlignment="1">
      <alignment horizontal="center"/>
    </xf>
    <xf numFmtId="40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Border="1" applyAlignment="1" applyProtection="1">
      <alignment/>
      <protection/>
    </xf>
    <xf numFmtId="4" fontId="0" fillId="0" borderId="5" xfId="0" applyNumberFormat="1" applyFont="1" applyFill="1" applyBorder="1" applyAlignment="1" applyProtection="1">
      <alignment horizontal="right" vertical="center"/>
      <protection/>
    </xf>
    <xf numFmtId="40" fontId="0" fillId="0" borderId="14" xfId="0" applyNumberFormat="1" applyFont="1" applyFill="1" applyBorder="1" applyAlignment="1" applyProtection="1">
      <alignment horizontal="right" vertical="center"/>
      <protection/>
    </xf>
    <xf numFmtId="1" fontId="0" fillId="0" borderId="0" xfId="0" applyNumberFormat="1" applyFont="1" applyFill="1" applyAlignment="1" applyProtection="1">
      <alignment/>
      <protection/>
    </xf>
    <xf numFmtId="1" fontId="0" fillId="0" borderId="12" xfId="0" applyNumberFormat="1" applyFont="1" applyFill="1" applyBorder="1" applyAlignment="1" applyProtection="1">
      <alignment/>
      <protection/>
    </xf>
    <xf numFmtId="40" fontId="0" fillId="0" borderId="5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40" fontId="5" fillId="0" borderId="1" xfId="0" applyNumberFormat="1" applyFont="1" applyFill="1" applyBorder="1" applyAlignment="1" applyProtection="1">
      <alignment horizontal="right" vertical="center"/>
      <protection/>
    </xf>
    <xf numFmtId="49" fontId="5" fillId="0" borderId="2" xfId="0" applyNumberFormat="1" applyFont="1" applyFill="1" applyBorder="1" applyAlignment="1" applyProtection="1">
      <alignment horizontal="left" vertical="center" wrapText="1"/>
      <protection/>
    </xf>
    <xf numFmtId="49" fontId="0" fillId="0" borderId="2" xfId="0" applyNumberFormat="1" applyFont="1" applyFill="1" applyBorder="1" applyAlignment="1" applyProtection="1">
      <alignment/>
      <protection/>
    </xf>
    <xf numFmtId="40" fontId="0" fillId="0" borderId="1" xfId="0" applyNumberFormat="1" applyFont="1" applyFill="1" applyBorder="1" applyAlignment="1" applyProtection="1">
      <alignment horizontal="right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08" fontId="0" fillId="0" borderId="1" xfId="0" applyNumberFormat="1" applyFont="1" applyFill="1" applyBorder="1" applyAlignment="1" applyProtection="1">
      <alignment horizontal="center" vertical="center"/>
      <protection/>
    </xf>
    <xf numFmtId="208" fontId="0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vertical="center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vertical="center" wrapText="1"/>
      <protection/>
    </xf>
    <xf numFmtId="0" fontId="2" fillId="0" borderId="0" xfId="0" applyFont="1" applyFill="1" applyAlignment="1">
      <alignment vertical="center"/>
    </xf>
    <xf numFmtId="49" fontId="8" fillId="0" borderId="0" xfId="0" applyNumberFormat="1" applyFont="1" applyFill="1" applyAlignment="1" applyProtection="1">
      <alignment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showGridLines="0" workbookViewId="0" topLeftCell="A1">
      <selection activeCell="D7" sqref="D7"/>
    </sheetView>
  </sheetViews>
  <sheetFormatPr defaultColWidth="9.16015625" defaultRowHeight="12.75" customHeight="1"/>
  <cols>
    <col min="1" max="1" width="86.66015625" style="0" customWidth="1"/>
  </cols>
  <sheetData>
    <row r="1" ht="42" customHeight="1">
      <c r="A1" s="64" t="s">
        <v>72</v>
      </c>
    </row>
    <row r="2" spans="1:2" s="60" customFormat="1" ht="27" customHeight="1">
      <c r="A2" s="105" t="s">
        <v>17</v>
      </c>
      <c r="B2" s="106" t="s">
        <v>22</v>
      </c>
    </row>
    <row r="3" spans="1:4" s="60" customFormat="1" ht="17.25" customHeight="1">
      <c r="A3" s="71" t="s">
        <v>6</v>
      </c>
      <c r="B3" s="7"/>
      <c r="C3" s="7"/>
      <c r="D3" s="7"/>
    </row>
    <row r="4" spans="1:4" s="60" customFormat="1" ht="84.75" customHeight="1">
      <c r="A4" s="104" t="s">
        <v>148</v>
      </c>
      <c r="B4" s="7"/>
      <c r="C4" s="7"/>
      <c r="D4" s="7"/>
    </row>
    <row r="5" spans="1:3" s="60" customFormat="1" ht="24" customHeight="1">
      <c r="A5" s="71" t="s">
        <v>48</v>
      </c>
      <c r="C5" s="7"/>
    </row>
    <row r="6" spans="1:4" s="60" customFormat="1" ht="39.75" customHeight="1">
      <c r="A6" s="104" t="s">
        <v>149</v>
      </c>
      <c r="B6" s="7"/>
      <c r="C6" s="7"/>
      <c r="D6" s="7"/>
    </row>
    <row r="7" spans="1:3" s="60" customFormat="1" ht="18.75" customHeight="1">
      <c r="A7" s="71" t="s">
        <v>142</v>
      </c>
      <c r="C7" s="7"/>
    </row>
    <row r="8" s="60" customFormat="1" ht="44.25" customHeight="1">
      <c r="A8" s="65" t="s">
        <v>150</v>
      </c>
    </row>
    <row r="9" s="60" customFormat="1" ht="38.25" customHeight="1">
      <c r="A9" s="66" t="s">
        <v>151</v>
      </c>
    </row>
    <row r="10" s="60" customFormat="1" ht="19.5" customHeight="1">
      <c r="A10" s="71" t="s">
        <v>107</v>
      </c>
    </row>
    <row r="11" s="60" customFormat="1" ht="40.5" customHeight="1">
      <c r="A11" s="66" t="s">
        <v>152</v>
      </c>
    </row>
    <row r="24" ht="12.75" customHeight="1">
      <c r="A24" s="72"/>
    </row>
  </sheetData>
  <printOptions/>
  <pageMargins left="1.44" right="0.74999998873613" top="0.9999999849815068" bottom="0.9999999849815068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showGridLines="0" zoomScale="130" zoomScaleNormal="130" workbookViewId="0" topLeftCell="A1">
      <selection activeCell="A1" sqref="A1:E1"/>
    </sheetView>
  </sheetViews>
  <sheetFormatPr defaultColWidth="9.33203125" defaultRowHeight="11.25"/>
  <cols>
    <col min="1" max="1" width="35.66015625" style="2" customWidth="1"/>
    <col min="2" max="2" width="20.16015625" style="2" customWidth="1"/>
    <col min="3" max="3" width="33.16015625" style="2" customWidth="1"/>
    <col min="4" max="4" width="16.83203125" style="2" customWidth="1"/>
    <col min="5" max="254" width="9.33203125" style="2" customWidth="1"/>
  </cols>
  <sheetData>
    <row r="1" spans="1:5" s="3" customFormat="1" ht="38.25" customHeight="1">
      <c r="A1" s="89" t="s">
        <v>21</v>
      </c>
      <c r="B1" s="89"/>
      <c r="C1" s="89"/>
      <c r="D1" s="89"/>
      <c r="E1" s="89"/>
    </row>
    <row r="2" spans="1:5" s="1" customFormat="1" ht="15.75" customHeight="1">
      <c r="A2" s="82" t="s">
        <v>17</v>
      </c>
      <c r="B2" s="9"/>
      <c r="C2" s="9"/>
      <c r="D2" s="9"/>
      <c r="E2" s="58" t="s">
        <v>12</v>
      </c>
    </row>
    <row r="3" spans="1:5" s="4" customFormat="1" ht="20.25" customHeight="1">
      <c r="A3" s="87" t="s">
        <v>135</v>
      </c>
      <c r="B3" s="87"/>
      <c r="C3" s="88" t="s">
        <v>29</v>
      </c>
      <c r="D3" s="88"/>
      <c r="E3" s="88"/>
    </row>
    <row r="4" spans="1:5" s="4" customFormat="1" ht="15" customHeight="1">
      <c r="A4" s="90" t="s">
        <v>116</v>
      </c>
      <c r="B4" s="92" t="s">
        <v>70</v>
      </c>
      <c r="C4" s="91" t="s">
        <v>90</v>
      </c>
      <c r="D4" s="92" t="s">
        <v>70</v>
      </c>
      <c r="E4" s="88" t="s">
        <v>89</v>
      </c>
    </row>
    <row r="5" spans="1:5" s="5" customFormat="1" ht="20.25" customHeight="1">
      <c r="A5" s="90"/>
      <c r="B5" s="93"/>
      <c r="C5" s="91"/>
      <c r="D5" s="93"/>
      <c r="E5" s="88"/>
    </row>
    <row r="6" spans="1:5" s="4" customFormat="1" ht="21" customHeight="1">
      <c r="A6" s="11" t="s">
        <v>108</v>
      </c>
      <c r="B6" s="75">
        <v>2030942.5</v>
      </c>
      <c r="C6" s="12" t="s">
        <v>28</v>
      </c>
      <c r="D6" s="75">
        <v>2030942.5</v>
      </c>
      <c r="E6" s="13"/>
    </row>
    <row r="7" spans="1:5" s="4" customFormat="1" ht="21" customHeight="1">
      <c r="A7" s="14" t="s">
        <v>97</v>
      </c>
      <c r="B7" s="81">
        <v>0</v>
      </c>
      <c r="C7" s="14" t="s">
        <v>19</v>
      </c>
      <c r="D7" s="77">
        <v>1722734.5</v>
      </c>
      <c r="E7" s="13"/>
    </row>
    <row r="8" spans="1:5" s="4" customFormat="1" ht="21" customHeight="1">
      <c r="A8" s="14" t="s">
        <v>95</v>
      </c>
      <c r="B8" s="73">
        <v>0</v>
      </c>
      <c r="C8" s="14" t="s">
        <v>94</v>
      </c>
      <c r="D8" s="74">
        <v>308208</v>
      </c>
      <c r="E8" s="13"/>
    </row>
    <row r="9" spans="1:5" s="4" customFormat="1" ht="21" customHeight="1">
      <c r="A9" s="15" t="s">
        <v>127</v>
      </c>
      <c r="B9" s="78">
        <v>0</v>
      </c>
      <c r="C9" s="12" t="s">
        <v>101</v>
      </c>
      <c r="D9" s="74">
        <v>0</v>
      </c>
      <c r="E9" s="13"/>
    </row>
    <row r="10" spans="1:5" s="4" customFormat="1" ht="21" customHeight="1">
      <c r="A10" s="16" t="s">
        <v>24</v>
      </c>
      <c r="B10" s="74">
        <v>0</v>
      </c>
      <c r="C10" s="42" t="s">
        <v>59</v>
      </c>
      <c r="D10" s="74">
        <v>0</v>
      </c>
      <c r="E10" s="13"/>
    </row>
    <row r="11" spans="1:5" s="4" customFormat="1" ht="21" customHeight="1">
      <c r="A11" s="11" t="s">
        <v>75</v>
      </c>
      <c r="B11" s="75">
        <v>0</v>
      </c>
      <c r="C11" s="11" t="s">
        <v>76</v>
      </c>
      <c r="D11" s="74">
        <v>0</v>
      </c>
      <c r="E11" s="13"/>
    </row>
    <row r="12" spans="1:6" s="4" customFormat="1" ht="21" customHeight="1">
      <c r="A12" s="17"/>
      <c r="B12" s="18"/>
      <c r="C12" s="11" t="s">
        <v>74</v>
      </c>
      <c r="D12" s="74">
        <v>0</v>
      </c>
      <c r="E12" s="19"/>
      <c r="F12" s="5"/>
    </row>
    <row r="13" spans="1:5" s="4" customFormat="1" ht="21" customHeight="1">
      <c r="A13" s="17"/>
      <c r="B13" s="20"/>
      <c r="C13" s="11" t="s">
        <v>7</v>
      </c>
      <c r="D13" s="75">
        <v>0</v>
      </c>
      <c r="E13" s="13"/>
    </row>
    <row r="14" spans="1:5" s="4" customFormat="1" ht="21" customHeight="1">
      <c r="A14" s="14"/>
      <c r="B14" s="21"/>
      <c r="C14" s="11"/>
      <c r="D14" s="22"/>
      <c r="E14" s="13"/>
    </row>
    <row r="15" spans="1:5" s="4" customFormat="1" ht="21" customHeight="1">
      <c r="A15" s="14"/>
      <c r="B15" s="23"/>
      <c r="C15" s="11"/>
      <c r="D15" s="24"/>
      <c r="E15" s="13"/>
    </row>
    <row r="16" spans="1:5" s="4" customFormat="1" ht="21" customHeight="1">
      <c r="A16" s="25" t="s">
        <v>40</v>
      </c>
      <c r="B16" s="21">
        <f>SUM(B6:B15)</f>
        <v>2030942.5</v>
      </c>
      <c r="C16" s="26" t="s">
        <v>36</v>
      </c>
      <c r="D16" s="27">
        <f>SUM(D6,D9,D10)</f>
        <v>2030942.5</v>
      </c>
      <c r="E16" s="10"/>
    </row>
    <row r="17" spans="1:9" s="4" customFormat="1" ht="21" customHeight="1">
      <c r="A17" s="25" t="s">
        <v>20</v>
      </c>
      <c r="B17" s="21">
        <f>SUM(B16)</f>
        <v>2030942.5</v>
      </c>
      <c r="C17" s="26" t="s">
        <v>5</v>
      </c>
      <c r="D17" s="21">
        <f>SUM(D16)</f>
        <v>2030942.5</v>
      </c>
      <c r="E17" s="10"/>
      <c r="I17" s="5"/>
    </row>
    <row r="18" spans="1:5" s="4" customFormat="1" ht="14.25" customHeight="1">
      <c r="A18" s="28" t="s">
        <v>130</v>
      </c>
      <c r="B18" s="29"/>
      <c r="C18" s="30"/>
      <c r="D18" s="29"/>
      <c r="E18" s="31"/>
    </row>
    <row r="19" spans="1:5" s="4" customFormat="1" ht="20.25" customHeight="1">
      <c r="A19" s="28" t="s">
        <v>109</v>
      </c>
      <c r="B19" s="29"/>
      <c r="C19" s="30"/>
      <c r="D19" s="30"/>
      <c r="E19" s="32"/>
    </row>
    <row r="20" spans="1:5" s="4" customFormat="1" ht="12.75" customHeight="1">
      <c r="A20" s="33" t="s">
        <v>79</v>
      </c>
      <c r="B20" s="79">
        <v>12</v>
      </c>
      <c r="C20" s="34" t="s">
        <v>35</v>
      </c>
      <c r="D20" s="76">
        <v>10</v>
      </c>
      <c r="E20" s="35"/>
    </row>
    <row r="21" spans="1:5" s="4" customFormat="1" ht="12.75" customHeight="1">
      <c r="A21" s="33" t="s">
        <v>121</v>
      </c>
      <c r="B21" s="79">
        <v>2</v>
      </c>
      <c r="C21" s="34" t="s">
        <v>45</v>
      </c>
      <c r="D21" s="76">
        <v>0</v>
      </c>
      <c r="E21" s="35"/>
    </row>
    <row r="22" spans="1:5" s="4" customFormat="1" ht="20.25" customHeight="1">
      <c r="A22" s="33" t="s">
        <v>125</v>
      </c>
      <c r="B22" s="36"/>
      <c r="C22" s="37"/>
      <c r="D22" s="36"/>
      <c r="E22" s="35"/>
    </row>
    <row r="23" spans="1:5" s="4" customFormat="1" ht="14.25">
      <c r="A23" s="33" t="s">
        <v>23</v>
      </c>
      <c r="B23" s="76">
        <v>1</v>
      </c>
      <c r="C23" s="37" t="s">
        <v>10</v>
      </c>
      <c r="D23" s="76">
        <v>0</v>
      </c>
      <c r="E23" s="35"/>
    </row>
    <row r="24" spans="1:5" s="4" customFormat="1" ht="14.25">
      <c r="A24" s="33" t="s">
        <v>133</v>
      </c>
      <c r="B24" s="76">
        <v>0</v>
      </c>
      <c r="C24" s="37" t="s">
        <v>66</v>
      </c>
      <c r="D24" s="76">
        <v>0</v>
      </c>
      <c r="E24" s="38"/>
    </row>
    <row r="25" spans="1:5" s="4" customFormat="1" ht="14.25">
      <c r="A25" s="57" t="s">
        <v>69</v>
      </c>
      <c r="B25" s="80">
        <v>0</v>
      </c>
      <c r="C25" s="39"/>
      <c r="D25" s="39"/>
      <c r="E25" s="40"/>
    </row>
    <row r="26" s="4" customFormat="1" ht="14.25"/>
    <row r="27" s="4" customFormat="1" ht="14.25"/>
    <row r="28" s="4" customFormat="1" ht="14.25"/>
    <row r="29" s="4" customFormat="1" ht="14.25"/>
    <row r="30" s="4" customFormat="1" ht="14.25"/>
    <row r="31" s="4" customFormat="1" ht="14.25"/>
    <row r="32" s="4" customFormat="1" ht="14.25"/>
    <row r="33" s="4" customFormat="1" ht="14.25"/>
    <row r="34" s="4" customFormat="1" ht="14.25"/>
    <row r="35" s="4" customFormat="1" ht="14.25"/>
    <row r="36" s="4" customFormat="1" ht="14.25"/>
    <row r="37" s="4" customFormat="1" ht="14.25"/>
    <row r="38" s="4" customFormat="1" ht="14.25"/>
    <row r="39" s="4" customFormat="1" ht="14.25"/>
    <row r="40" s="4" customFormat="1" ht="14.25"/>
    <row r="41" s="4" customFormat="1" ht="14.25"/>
    <row r="42" s="4" customFormat="1" ht="14.25"/>
    <row r="43" s="4" customFormat="1" ht="14.25"/>
    <row r="44" s="4" customFormat="1" ht="14.25"/>
    <row r="45" s="4" customFormat="1" ht="14.25"/>
    <row r="46" s="4" customFormat="1" ht="14.25"/>
    <row r="47" s="4" customFormat="1" ht="14.25"/>
  </sheetData>
  <mergeCells count="8">
    <mergeCell ref="A3:B3"/>
    <mergeCell ref="C3:E3"/>
    <mergeCell ref="E4:E5"/>
    <mergeCell ref="A1:E1"/>
    <mergeCell ref="A4:A5"/>
    <mergeCell ref="C4:C5"/>
    <mergeCell ref="B4:B5"/>
    <mergeCell ref="D4:D5"/>
  </mergeCells>
  <printOptions horizontalCentered="1"/>
  <pageMargins left="0.6299212598425197" right="0.2755905511811024" top="0.46" bottom="0.787401574803149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showGridLines="0" workbookViewId="0" topLeftCell="A13">
      <selection activeCell="E1" sqref="E1"/>
    </sheetView>
  </sheetViews>
  <sheetFormatPr defaultColWidth="9.16015625" defaultRowHeight="11.25"/>
  <cols>
    <col min="1" max="1" width="7.5" style="7" customWidth="1"/>
    <col min="2" max="3" width="5.33203125" style="7" customWidth="1"/>
    <col min="4" max="4" width="24.33203125" style="7" customWidth="1"/>
    <col min="5" max="5" width="18.83203125" style="7" customWidth="1"/>
    <col min="6" max="6" width="15.83203125" style="7" customWidth="1"/>
    <col min="7" max="7" width="16" style="7" customWidth="1"/>
    <col min="8" max="8" width="10.66015625" style="7" customWidth="1"/>
    <col min="9" max="9" width="12.33203125" style="7" customWidth="1"/>
    <col min="10" max="10" width="18" style="0" customWidth="1"/>
    <col min="11" max="11" width="19.66015625" style="0" customWidth="1"/>
    <col min="12" max="12" width="16.83203125" style="7" customWidth="1"/>
    <col min="13" max="13" width="16.16015625" style="7" customWidth="1"/>
    <col min="14" max="14" width="14.33203125" style="7" customWidth="1"/>
    <col min="15" max="15" width="14.5" style="7" customWidth="1"/>
    <col min="16" max="253" width="9.33203125" style="7" customWidth="1"/>
  </cols>
  <sheetData>
    <row r="1" spans="1:15" s="6" customFormat="1" ht="54.75" customHeight="1">
      <c r="A1" s="67" t="s">
        <v>78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3"/>
      <c r="M1" s="43"/>
      <c r="N1" s="43"/>
      <c r="O1" s="43"/>
    </row>
    <row r="2" spans="1:15" s="6" customFormat="1" ht="21" customHeight="1">
      <c r="A2" s="96" t="s">
        <v>17</v>
      </c>
      <c r="B2" s="96"/>
      <c r="C2" s="96"/>
      <c r="D2" s="96"/>
      <c r="E2" s="52" t="s">
        <v>106</v>
      </c>
      <c r="F2" s="52"/>
      <c r="G2" s="52"/>
      <c r="H2" s="52"/>
      <c r="I2" s="52"/>
      <c r="J2" s="52"/>
      <c r="K2" s="52"/>
      <c r="L2" s="51"/>
      <c r="M2" s="51"/>
      <c r="N2" s="51"/>
      <c r="O2" s="68" t="s">
        <v>12</v>
      </c>
    </row>
    <row r="3" spans="1:15" s="6" customFormat="1" ht="23.25" customHeight="1">
      <c r="A3" s="59" t="s">
        <v>144</v>
      </c>
      <c r="B3" s="59"/>
      <c r="C3" s="59"/>
      <c r="D3" s="97" t="s">
        <v>53</v>
      </c>
      <c r="E3" s="94" t="s">
        <v>42</v>
      </c>
      <c r="F3" s="94" t="s">
        <v>19</v>
      </c>
      <c r="G3" s="94"/>
      <c r="H3" s="94"/>
      <c r="I3" s="94"/>
      <c r="J3" s="55" t="s">
        <v>94</v>
      </c>
      <c r="K3" s="55"/>
      <c r="L3" s="53"/>
      <c r="M3" s="53"/>
      <c r="N3" s="53"/>
      <c r="O3" s="53"/>
    </row>
    <row r="4" spans="1:15" s="6" customFormat="1" ht="17.25" customHeight="1">
      <c r="A4" s="94" t="s">
        <v>61</v>
      </c>
      <c r="B4" s="94" t="s">
        <v>105</v>
      </c>
      <c r="C4" s="94" t="s">
        <v>100</v>
      </c>
      <c r="D4" s="94"/>
      <c r="E4" s="94"/>
      <c r="F4" s="94" t="s">
        <v>86</v>
      </c>
      <c r="G4" s="94" t="s">
        <v>118</v>
      </c>
      <c r="H4" s="94" t="s">
        <v>34</v>
      </c>
      <c r="I4" s="94" t="s">
        <v>134</v>
      </c>
      <c r="J4" s="55" t="s">
        <v>132</v>
      </c>
      <c r="K4" s="55"/>
      <c r="L4" s="53"/>
      <c r="M4" s="53"/>
      <c r="N4" s="94" t="s">
        <v>34</v>
      </c>
      <c r="O4" s="94" t="s">
        <v>134</v>
      </c>
    </row>
    <row r="5" spans="1:15" s="6" customFormat="1" ht="33.75" customHeight="1">
      <c r="A5" s="95"/>
      <c r="B5" s="95"/>
      <c r="C5" s="95"/>
      <c r="D5" s="95"/>
      <c r="E5" s="95"/>
      <c r="F5" s="95"/>
      <c r="G5" s="95"/>
      <c r="H5" s="95"/>
      <c r="I5" s="95"/>
      <c r="J5" s="54" t="s">
        <v>86</v>
      </c>
      <c r="K5" s="54" t="s">
        <v>110</v>
      </c>
      <c r="L5" s="56" t="s">
        <v>137</v>
      </c>
      <c r="M5" s="56" t="s">
        <v>33</v>
      </c>
      <c r="N5" s="95"/>
      <c r="O5" s="95"/>
    </row>
    <row r="6" spans="1:15" s="8" customFormat="1" ht="37.5" customHeight="1">
      <c r="A6" s="84"/>
      <c r="B6" s="84"/>
      <c r="C6" s="84"/>
      <c r="D6" s="84" t="s">
        <v>42</v>
      </c>
      <c r="E6" s="83">
        <v>2030942.5</v>
      </c>
      <c r="F6" s="83">
        <v>1722734.5</v>
      </c>
      <c r="G6" s="83">
        <v>1722734.5</v>
      </c>
      <c r="H6" s="83">
        <v>0</v>
      </c>
      <c r="I6" s="83">
        <v>0</v>
      </c>
      <c r="J6" s="83">
        <v>308208</v>
      </c>
      <c r="K6" s="83">
        <v>308208</v>
      </c>
      <c r="L6" s="83">
        <v>0</v>
      </c>
      <c r="M6" s="83">
        <v>0</v>
      </c>
      <c r="N6" s="83">
        <v>0</v>
      </c>
      <c r="O6" s="83">
        <v>0</v>
      </c>
    </row>
    <row r="7" spans="1:15" s="8" customFormat="1" ht="37.5" customHeight="1">
      <c r="A7" s="84" t="s">
        <v>140</v>
      </c>
      <c r="B7" s="84"/>
      <c r="C7" s="84"/>
      <c r="D7" s="84" t="s">
        <v>30</v>
      </c>
      <c r="E7" s="83">
        <v>1382141.22</v>
      </c>
      <c r="F7" s="83">
        <v>1073933.22</v>
      </c>
      <c r="G7" s="83">
        <v>1073933.22</v>
      </c>
      <c r="H7" s="83">
        <v>0</v>
      </c>
      <c r="I7" s="83">
        <v>0</v>
      </c>
      <c r="J7" s="83">
        <v>308208</v>
      </c>
      <c r="K7" s="83">
        <v>308208</v>
      </c>
      <c r="L7" s="83">
        <v>0</v>
      </c>
      <c r="M7" s="83">
        <v>0</v>
      </c>
      <c r="N7" s="83">
        <v>0</v>
      </c>
      <c r="O7" s="83">
        <v>0</v>
      </c>
    </row>
    <row r="8" spans="1:15" s="8" customFormat="1" ht="37.5" customHeight="1">
      <c r="A8" s="84"/>
      <c r="B8" s="84" t="s">
        <v>98</v>
      </c>
      <c r="C8" s="84"/>
      <c r="D8" s="84" t="s">
        <v>147</v>
      </c>
      <c r="E8" s="83">
        <v>1382141.22</v>
      </c>
      <c r="F8" s="83">
        <v>1073933.22</v>
      </c>
      <c r="G8" s="83">
        <v>1073933.22</v>
      </c>
      <c r="H8" s="83">
        <v>0</v>
      </c>
      <c r="I8" s="83">
        <v>0</v>
      </c>
      <c r="J8" s="83">
        <v>308208</v>
      </c>
      <c r="K8" s="83">
        <v>308208</v>
      </c>
      <c r="L8" s="83">
        <v>0</v>
      </c>
      <c r="M8" s="83">
        <v>0</v>
      </c>
      <c r="N8" s="83">
        <v>0</v>
      </c>
      <c r="O8" s="83">
        <v>0</v>
      </c>
    </row>
    <row r="9" spans="1:15" s="8" customFormat="1" ht="37.5" customHeight="1">
      <c r="A9" s="84" t="s">
        <v>47</v>
      </c>
      <c r="B9" s="84" t="s">
        <v>3</v>
      </c>
      <c r="C9" s="84" t="s">
        <v>113</v>
      </c>
      <c r="D9" s="84" t="s">
        <v>68</v>
      </c>
      <c r="E9" s="83">
        <v>1073933.22</v>
      </c>
      <c r="F9" s="83">
        <v>1073933.22</v>
      </c>
      <c r="G9" s="83">
        <v>1073933.22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  <c r="N9" s="83">
        <v>0</v>
      </c>
      <c r="O9" s="83">
        <v>0</v>
      </c>
    </row>
    <row r="10" spans="1:15" s="8" customFormat="1" ht="37.5" customHeight="1">
      <c r="A10" s="84" t="s">
        <v>2</v>
      </c>
      <c r="B10" s="84" t="s">
        <v>2</v>
      </c>
      <c r="C10" s="84" t="s">
        <v>82</v>
      </c>
      <c r="D10" s="84" t="s">
        <v>131</v>
      </c>
      <c r="E10" s="83">
        <v>308208</v>
      </c>
      <c r="F10" s="83">
        <v>0</v>
      </c>
      <c r="G10" s="83">
        <v>0</v>
      </c>
      <c r="H10" s="83">
        <v>0</v>
      </c>
      <c r="I10" s="83">
        <v>0</v>
      </c>
      <c r="J10" s="83">
        <v>308208</v>
      </c>
      <c r="K10" s="83">
        <v>308208</v>
      </c>
      <c r="L10" s="83">
        <v>0</v>
      </c>
      <c r="M10" s="83">
        <v>0</v>
      </c>
      <c r="N10" s="83">
        <v>0</v>
      </c>
      <c r="O10" s="83">
        <v>0</v>
      </c>
    </row>
    <row r="11" spans="1:15" s="8" customFormat="1" ht="37.5" customHeight="1">
      <c r="A11" s="84" t="s">
        <v>43</v>
      </c>
      <c r="B11" s="84"/>
      <c r="C11" s="84"/>
      <c r="D11" s="84" t="s">
        <v>102</v>
      </c>
      <c r="E11" s="83">
        <v>458343.81</v>
      </c>
      <c r="F11" s="83">
        <v>458343.81</v>
      </c>
      <c r="G11" s="83">
        <v>458343.81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3">
        <v>0</v>
      </c>
      <c r="N11" s="83">
        <v>0</v>
      </c>
      <c r="O11" s="83">
        <v>0</v>
      </c>
    </row>
    <row r="12" spans="1:15" s="8" customFormat="1" ht="37.5" customHeight="1">
      <c r="A12" s="84"/>
      <c r="B12" s="84" t="s">
        <v>112</v>
      </c>
      <c r="C12" s="84"/>
      <c r="D12" s="84" t="s">
        <v>88</v>
      </c>
      <c r="E12" s="83">
        <v>458343.81</v>
      </c>
      <c r="F12" s="83">
        <v>458343.81</v>
      </c>
      <c r="G12" s="83">
        <v>458343.81</v>
      </c>
      <c r="H12" s="83">
        <v>0</v>
      </c>
      <c r="I12" s="83">
        <v>0</v>
      </c>
      <c r="J12" s="83">
        <v>0</v>
      </c>
      <c r="K12" s="83">
        <v>0</v>
      </c>
      <c r="L12" s="83">
        <v>0</v>
      </c>
      <c r="M12" s="83">
        <v>0</v>
      </c>
      <c r="N12" s="83">
        <v>0</v>
      </c>
      <c r="O12" s="83">
        <v>0</v>
      </c>
    </row>
    <row r="13" spans="1:15" s="8" customFormat="1" ht="37.5" customHeight="1">
      <c r="A13" s="84" t="s">
        <v>81</v>
      </c>
      <c r="B13" s="84" t="s">
        <v>60</v>
      </c>
      <c r="C13" s="84" t="s">
        <v>113</v>
      </c>
      <c r="D13" s="84" t="s">
        <v>54</v>
      </c>
      <c r="E13" s="83">
        <v>458343.81</v>
      </c>
      <c r="F13" s="83">
        <v>458343.81</v>
      </c>
      <c r="G13" s="83">
        <v>458343.81</v>
      </c>
      <c r="H13" s="83">
        <v>0</v>
      </c>
      <c r="I13" s="83">
        <v>0</v>
      </c>
      <c r="J13" s="83">
        <v>0</v>
      </c>
      <c r="K13" s="83">
        <v>0</v>
      </c>
      <c r="L13" s="83">
        <v>0</v>
      </c>
      <c r="M13" s="83">
        <v>0</v>
      </c>
      <c r="N13" s="83">
        <v>0</v>
      </c>
      <c r="O13" s="83">
        <v>0</v>
      </c>
    </row>
    <row r="14" spans="1:15" s="8" customFormat="1" ht="37.5" customHeight="1">
      <c r="A14" s="84" t="s">
        <v>64</v>
      </c>
      <c r="B14" s="84"/>
      <c r="C14" s="84"/>
      <c r="D14" s="84" t="s">
        <v>18</v>
      </c>
      <c r="E14" s="83">
        <v>110673.31</v>
      </c>
      <c r="F14" s="83">
        <v>110673.31</v>
      </c>
      <c r="G14" s="83">
        <v>110673.31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</row>
    <row r="15" spans="1:15" s="8" customFormat="1" ht="37.5" customHeight="1">
      <c r="A15" s="84"/>
      <c r="B15" s="84" t="s">
        <v>112</v>
      </c>
      <c r="C15" s="84"/>
      <c r="D15" s="84" t="s">
        <v>67</v>
      </c>
      <c r="E15" s="83">
        <v>110673.31</v>
      </c>
      <c r="F15" s="83">
        <v>110673.31</v>
      </c>
      <c r="G15" s="83">
        <v>110673.31</v>
      </c>
      <c r="H15" s="83">
        <v>0</v>
      </c>
      <c r="I15" s="83">
        <v>0</v>
      </c>
      <c r="J15" s="83">
        <v>0</v>
      </c>
      <c r="K15" s="83">
        <v>0</v>
      </c>
      <c r="L15" s="83">
        <v>0</v>
      </c>
      <c r="M15" s="83">
        <v>0</v>
      </c>
      <c r="N15" s="83">
        <v>0</v>
      </c>
      <c r="O15" s="83">
        <v>0</v>
      </c>
    </row>
    <row r="16" spans="1:15" s="8" customFormat="1" ht="37.5" customHeight="1">
      <c r="A16" s="84" t="s">
        <v>120</v>
      </c>
      <c r="B16" s="84" t="s">
        <v>60</v>
      </c>
      <c r="C16" s="84" t="s">
        <v>113</v>
      </c>
      <c r="D16" s="84" t="s">
        <v>32</v>
      </c>
      <c r="E16" s="83">
        <v>110673.31</v>
      </c>
      <c r="F16" s="83">
        <v>110673.31</v>
      </c>
      <c r="G16" s="83">
        <v>110673.31</v>
      </c>
      <c r="H16" s="83">
        <v>0</v>
      </c>
      <c r="I16" s="83">
        <v>0</v>
      </c>
      <c r="J16" s="83">
        <v>0</v>
      </c>
      <c r="K16" s="83">
        <v>0</v>
      </c>
      <c r="L16" s="83">
        <v>0</v>
      </c>
      <c r="M16" s="83">
        <v>0</v>
      </c>
      <c r="N16" s="83">
        <v>0</v>
      </c>
      <c r="O16" s="83">
        <v>0</v>
      </c>
    </row>
    <row r="17" spans="1:15" s="8" customFormat="1" ht="37.5" customHeight="1">
      <c r="A17" s="84" t="s">
        <v>58</v>
      </c>
      <c r="B17" s="84"/>
      <c r="C17" s="84"/>
      <c r="D17" s="84" t="s">
        <v>123</v>
      </c>
      <c r="E17" s="83">
        <v>79784.16</v>
      </c>
      <c r="F17" s="83">
        <v>79784.16</v>
      </c>
      <c r="G17" s="83">
        <v>79784.16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3">
        <v>0</v>
      </c>
      <c r="N17" s="83">
        <v>0</v>
      </c>
      <c r="O17" s="83">
        <v>0</v>
      </c>
    </row>
    <row r="18" spans="1:15" s="8" customFormat="1" ht="37.5" customHeight="1">
      <c r="A18" s="84"/>
      <c r="B18" s="84" t="s">
        <v>82</v>
      </c>
      <c r="C18" s="84"/>
      <c r="D18" s="84" t="s">
        <v>27</v>
      </c>
      <c r="E18" s="83">
        <v>79784.16</v>
      </c>
      <c r="F18" s="83">
        <v>79784.16</v>
      </c>
      <c r="G18" s="83">
        <v>79784.16</v>
      </c>
      <c r="H18" s="83">
        <v>0</v>
      </c>
      <c r="I18" s="83">
        <v>0</v>
      </c>
      <c r="J18" s="83">
        <v>0</v>
      </c>
      <c r="K18" s="83">
        <v>0</v>
      </c>
      <c r="L18" s="83">
        <v>0</v>
      </c>
      <c r="M18" s="83">
        <v>0</v>
      </c>
      <c r="N18" s="83">
        <v>0</v>
      </c>
      <c r="O18" s="83">
        <v>0</v>
      </c>
    </row>
    <row r="19" spans="1:15" s="8" customFormat="1" ht="37.5" customHeight="1">
      <c r="A19" s="84" t="s">
        <v>128</v>
      </c>
      <c r="B19" s="84" t="s">
        <v>26</v>
      </c>
      <c r="C19" s="84" t="s">
        <v>113</v>
      </c>
      <c r="D19" s="84" t="s">
        <v>146</v>
      </c>
      <c r="E19" s="83">
        <v>79784.16</v>
      </c>
      <c r="F19" s="83">
        <v>79784.16</v>
      </c>
      <c r="G19" s="83">
        <v>79784.16</v>
      </c>
      <c r="H19" s="83">
        <v>0</v>
      </c>
      <c r="I19" s="83">
        <v>0</v>
      </c>
      <c r="J19" s="83">
        <v>0</v>
      </c>
      <c r="K19" s="83">
        <v>0</v>
      </c>
      <c r="L19" s="83">
        <v>0</v>
      </c>
      <c r="M19" s="83">
        <v>0</v>
      </c>
      <c r="N19" s="83">
        <v>0</v>
      </c>
      <c r="O19" s="83">
        <v>0</v>
      </c>
    </row>
    <row r="20" s="8" customFormat="1" ht="12"/>
    <row r="21" s="8" customFormat="1" ht="12"/>
    <row r="22" s="8" customFormat="1" ht="12"/>
    <row r="23" s="8" customFormat="1" ht="12"/>
    <row r="24" s="8" customFormat="1" ht="12"/>
    <row r="25" s="8" customFormat="1" ht="12"/>
    <row r="26" s="8" customFormat="1" ht="12"/>
    <row r="27" s="8" customFormat="1" ht="12"/>
    <row r="28" s="8" customFormat="1" ht="12"/>
    <row r="29" s="8" customFormat="1" ht="12"/>
    <row r="30" s="5" customFormat="1" ht="14.25"/>
    <row r="31" s="5" customFormat="1" ht="14.25"/>
    <row r="32" s="5" customFormat="1" ht="14.25"/>
    <row r="33" s="5" customFormat="1" ht="14.25"/>
    <row r="34" s="5" customFormat="1" ht="14.25"/>
    <row r="35" s="5" customFormat="1" ht="14.25"/>
    <row r="36" s="5" customFormat="1" ht="14.25"/>
    <row r="37" s="5" customFormat="1" ht="14.25"/>
    <row r="38" s="5" customFormat="1" ht="14.25"/>
    <row r="39" s="5" customFormat="1" ht="14.25"/>
    <row r="40" s="5" customFormat="1" ht="14.25"/>
    <row r="41" s="5" customFormat="1" ht="14.25"/>
    <row r="42" s="5" customFormat="1" ht="14.25"/>
    <row r="43" s="5" customFormat="1" ht="14.25"/>
    <row r="44" s="5" customFormat="1" ht="14.25"/>
    <row r="45" s="5" customFormat="1" ht="14.25"/>
    <row r="46" s="5" customFormat="1" ht="14.25"/>
    <row r="47" s="5" customFormat="1" ht="14.25"/>
    <row r="48" s="5" customFormat="1" ht="14.25"/>
    <row r="49" s="5" customFormat="1" ht="14.25"/>
    <row r="50" s="5" customFormat="1" ht="14.25"/>
    <row r="51" s="5" customFormat="1" ht="14.25"/>
    <row r="52" s="5" customFormat="1" ht="14.25"/>
    <row r="53" s="5" customFormat="1" ht="14.25"/>
    <row r="54" s="5" customFormat="1" ht="14.25"/>
    <row r="55" s="5" customFormat="1" ht="14.25"/>
    <row r="56" s="5" customFormat="1" ht="14.25"/>
    <row r="57" s="5" customFormat="1" ht="14.25"/>
    <row r="58" s="5" customFormat="1" ht="14.25"/>
    <row r="59" s="5" customFormat="1" ht="14.25"/>
    <row r="60" s="5" customFormat="1" ht="14.25"/>
    <row r="61" s="5" customFormat="1" ht="14.25"/>
    <row r="62" s="5" customFormat="1" ht="14.25"/>
    <row r="63" s="5" customFormat="1" ht="14.25"/>
    <row r="64" s="5" customFormat="1" ht="14.25"/>
    <row r="65" s="5" customFormat="1" ht="14.25"/>
    <row r="66" s="5" customFormat="1" ht="14.25"/>
    <row r="67" s="5" customFormat="1" ht="14.25"/>
    <row r="68" s="5" customFormat="1" ht="14.25"/>
    <row r="69" s="5" customFormat="1" ht="14.25"/>
    <row r="70" s="5" customFormat="1" ht="14.25"/>
    <row r="71" s="5" customFormat="1" ht="14.25"/>
    <row r="72" s="5" customFormat="1" ht="14.25"/>
    <row r="73" s="5" customFormat="1" ht="14.25"/>
    <row r="74" s="5" customFormat="1" ht="14.25"/>
    <row r="75" s="5" customFormat="1" ht="14.25"/>
    <row r="76" s="5" customFormat="1" ht="14.25"/>
    <row r="77" s="5" customFormat="1" ht="14.25"/>
    <row r="78" s="5" customFormat="1" ht="14.25"/>
    <row r="79" s="5" customFormat="1" ht="14.25"/>
    <row r="80" s="5" customFormat="1" ht="14.25"/>
    <row r="81" s="5" customFormat="1" ht="14.25"/>
    <row r="82" s="5" customFormat="1" ht="14.25"/>
    <row r="83" s="5" customFormat="1" ht="14.25"/>
    <row r="84" s="5" customFormat="1" ht="14.25"/>
    <row r="85" s="5" customFormat="1" ht="14.25"/>
    <row r="86" s="5" customFormat="1" ht="14.25"/>
    <row r="87" s="5" customFormat="1" ht="14.25"/>
    <row r="88" s="5" customFormat="1" ht="14.25"/>
    <row r="89" s="5" customFormat="1" ht="14.25"/>
    <row r="90" s="5" customFormat="1" ht="14.25"/>
    <row r="91" s="5" customFormat="1" ht="14.25"/>
    <row r="92" s="5" customFormat="1" ht="14.25"/>
    <row r="93" s="5" customFormat="1" ht="14.25"/>
    <row r="94" s="5" customFormat="1" ht="14.25"/>
    <row r="95" s="5" customFormat="1" ht="14.25"/>
    <row r="96" s="5" customFormat="1" ht="14.25"/>
    <row r="97" s="5" customFormat="1" ht="14.25"/>
    <row r="98" s="5" customFormat="1" ht="14.25"/>
    <row r="99" s="5" customFormat="1" ht="14.25"/>
    <row r="100" s="5" customFormat="1" ht="14.25"/>
    <row r="101" s="5" customFormat="1" ht="14.25"/>
    <row r="102" s="5" customFormat="1" ht="14.25"/>
    <row r="103" s="5" customFormat="1" ht="14.25"/>
    <row r="104" s="5" customFormat="1" ht="14.25"/>
    <row r="105" s="5" customFormat="1" ht="14.25"/>
    <row r="106" s="5" customFormat="1" ht="14.25"/>
  </sheetData>
  <mergeCells count="13">
    <mergeCell ref="O4:O5"/>
    <mergeCell ref="A2:D2"/>
    <mergeCell ref="D3:D5"/>
    <mergeCell ref="A4:A5"/>
    <mergeCell ref="B4:B5"/>
    <mergeCell ref="C4:C5"/>
    <mergeCell ref="E3:E5"/>
    <mergeCell ref="F4:F5"/>
    <mergeCell ref="F3:I3"/>
    <mergeCell ref="G4:G5"/>
    <mergeCell ref="H4:H5"/>
    <mergeCell ref="I4:I5"/>
    <mergeCell ref="N4:N5"/>
  </mergeCells>
  <printOptions horizontalCentered="1"/>
  <pageMargins left="0.15748031496062992" right="0.15748031496062992" top="0.16" bottom="0.15" header="0" footer="0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17.83203125" style="0" customWidth="1"/>
    <col min="2" max="2" width="15.33203125" style="0" customWidth="1"/>
    <col min="3" max="3" width="39.16015625" style="0" customWidth="1"/>
    <col min="4" max="4" width="33.33203125" style="0" customWidth="1"/>
  </cols>
  <sheetData>
    <row r="1" spans="1:4" ht="28.5" customHeight="1">
      <c r="A1" s="70" t="s">
        <v>126</v>
      </c>
      <c r="B1" s="45"/>
      <c r="C1" s="45"/>
      <c r="D1" s="45"/>
    </row>
    <row r="2" spans="1:4" ht="16.5" customHeight="1">
      <c r="A2" s="99" t="s">
        <v>17</v>
      </c>
      <c r="B2" s="99"/>
      <c r="C2" s="63" t="s">
        <v>104</v>
      </c>
      <c r="D2" s="69" t="s">
        <v>12</v>
      </c>
    </row>
    <row r="3" spans="1:6" ht="24" customHeight="1">
      <c r="A3" s="61" t="s">
        <v>144</v>
      </c>
      <c r="B3" s="62"/>
      <c r="C3" s="88" t="s">
        <v>119</v>
      </c>
      <c r="D3" s="88" t="s">
        <v>70</v>
      </c>
      <c r="E3" s="44"/>
      <c r="F3" s="44"/>
    </row>
    <row r="4" spans="1:5" ht="22.5" customHeight="1">
      <c r="A4" s="50" t="s">
        <v>61</v>
      </c>
      <c r="B4" s="46" t="s">
        <v>105</v>
      </c>
      <c r="C4" s="98"/>
      <c r="D4" s="98"/>
      <c r="E4" s="44"/>
    </row>
    <row r="5" spans="1:5" ht="25.5" customHeight="1">
      <c r="A5" s="85"/>
      <c r="B5" s="85"/>
      <c r="C5" s="85" t="s">
        <v>42</v>
      </c>
      <c r="D5" s="86">
        <v>1722734.5</v>
      </c>
      <c r="E5" s="44"/>
    </row>
    <row r="6" spans="1:5" ht="25.5" customHeight="1">
      <c r="A6" s="85" t="s">
        <v>114</v>
      </c>
      <c r="B6" s="85"/>
      <c r="C6" s="85" t="s">
        <v>85</v>
      </c>
      <c r="D6" s="86">
        <v>813855.77</v>
      </c>
      <c r="E6" s="44"/>
    </row>
    <row r="7" spans="1:4" ht="25.5" customHeight="1">
      <c r="A7" s="85" t="s">
        <v>77</v>
      </c>
      <c r="B7" s="85" t="s">
        <v>113</v>
      </c>
      <c r="C7" s="85" t="s">
        <v>124</v>
      </c>
      <c r="D7" s="86">
        <v>186276</v>
      </c>
    </row>
    <row r="8" spans="1:5" ht="25.5" customHeight="1">
      <c r="A8" s="85" t="s">
        <v>2</v>
      </c>
      <c r="B8" s="85" t="s">
        <v>82</v>
      </c>
      <c r="C8" s="85" t="s">
        <v>71</v>
      </c>
      <c r="D8" s="86">
        <v>342936</v>
      </c>
      <c r="E8" s="44"/>
    </row>
    <row r="9" spans="1:4" ht="25.5" customHeight="1">
      <c r="A9" s="85" t="s">
        <v>2</v>
      </c>
      <c r="B9" s="85" t="s">
        <v>46</v>
      </c>
      <c r="C9" s="85" t="s">
        <v>145</v>
      </c>
      <c r="D9" s="86">
        <v>39816</v>
      </c>
    </row>
    <row r="10" spans="1:4" ht="25.5" customHeight="1">
      <c r="A10" s="85" t="s">
        <v>2</v>
      </c>
      <c r="B10" s="85" t="s">
        <v>4</v>
      </c>
      <c r="C10" s="85" t="s">
        <v>38</v>
      </c>
      <c r="D10" s="86">
        <v>124987.73</v>
      </c>
    </row>
    <row r="11" spans="1:4" ht="25.5" customHeight="1">
      <c r="A11" s="85" t="s">
        <v>2</v>
      </c>
      <c r="B11" s="85" t="s">
        <v>49</v>
      </c>
      <c r="C11" s="85" t="s">
        <v>50</v>
      </c>
      <c r="D11" s="86">
        <v>95840.04</v>
      </c>
    </row>
    <row r="12" spans="1:4" ht="25.5" customHeight="1">
      <c r="A12" s="85" t="s">
        <v>2</v>
      </c>
      <c r="B12" s="85" t="s">
        <v>14</v>
      </c>
      <c r="C12" s="85" t="s">
        <v>63</v>
      </c>
      <c r="D12" s="86">
        <v>24000</v>
      </c>
    </row>
    <row r="13" spans="1:4" ht="25.5" customHeight="1">
      <c r="A13" s="85" t="s">
        <v>84</v>
      </c>
      <c r="B13" s="85"/>
      <c r="C13" s="85" t="s">
        <v>99</v>
      </c>
      <c r="D13" s="86">
        <v>370540.76</v>
      </c>
    </row>
    <row r="14" spans="1:4" ht="25.5" customHeight="1">
      <c r="A14" s="85" t="s">
        <v>44</v>
      </c>
      <c r="B14" s="85" t="s">
        <v>113</v>
      </c>
      <c r="C14" s="85" t="s">
        <v>65</v>
      </c>
      <c r="D14" s="86">
        <v>50000</v>
      </c>
    </row>
    <row r="15" spans="1:4" ht="25.5" customHeight="1">
      <c r="A15" s="85" t="s">
        <v>2</v>
      </c>
      <c r="B15" s="85" t="s">
        <v>112</v>
      </c>
      <c r="C15" s="85" t="s">
        <v>57</v>
      </c>
      <c r="D15" s="86">
        <v>1000</v>
      </c>
    </row>
    <row r="16" spans="1:4" ht="25.5" customHeight="1">
      <c r="A16" s="85" t="s">
        <v>2</v>
      </c>
      <c r="B16" s="85" t="s">
        <v>80</v>
      </c>
      <c r="C16" s="85" t="s">
        <v>11</v>
      </c>
      <c r="D16" s="86">
        <v>6000</v>
      </c>
    </row>
    <row r="17" spans="1:4" ht="25.5" customHeight="1">
      <c r="A17" s="85" t="s">
        <v>2</v>
      </c>
      <c r="B17" s="85" t="s">
        <v>49</v>
      </c>
      <c r="C17" s="85" t="s">
        <v>129</v>
      </c>
      <c r="D17" s="86">
        <v>20000</v>
      </c>
    </row>
    <row r="18" spans="1:4" ht="25.5" customHeight="1">
      <c r="A18" s="85" t="s">
        <v>2</v>
      </c>
      <c r="B18" s="85" t="s">
        <v>92</v>
      </c>
      <c r="C18" s="85" t="s">
        <v>139</v>
      </c>
      <c r="D18" s="86">
        <v>40000</v>
      </c>
    </row>
    <row r="19" spans="1:4" ht="25.5" customHeight="1">
      <c r="A19" s="85" t="s">
        <v>2</v>
      </c>
      <c r="B19" s="85" t="s">
        <v>16</v>
      </c>
      <c r="C19" s="85" t="s">
        <v>138</v>
      </c>
      <c r="D19" s="86">
        <v>20000</v>
      </c>
    </row>
    <row r="20" spans="1:4" ht="25.5" customHeight="1">
      <c r="A20" s="85" t="s">
        <v>2</v>
      </c>
      <c r="B20" s="85" t="s">
        <v>93</v>
      </c>
      <c r="C20" s="85" t="s">
        <v>1</v>
      </c>
      <c r="D20" s="86">
        <v>60000</v>
      </c>
    </row>
    <row r="21" spans="1:4" ht="25.5" customHeight="1">
      <c r="A21" s="85" t="s">
        <v>2</v>
      </c>
      <c r="B21" s="85" t="s">
        <v>122</v>
      </c>
      <c r="C21" s="85" t="s">
        <v>41</v>
      </c>
      <c r="D21" s="86">
        <v>21973.02</v>
      </c>
    </row>
    <row r="22" spans="1:4" ht="25.5" customHeight="1">
      <c r="A22" s="85" t="s">
        <v>2</v>
      </c>
      <c r="B22" s="85" t="s">
        <v>13</v>
      </c>
      <c r="C22" s="85" t="s">
        <v>103</v>
      </c>
      <c r="D22" s="86">
        <v>55000</v>
      </c>
    </row>
    <row r="23" spans="1:4" ht="25.5" customHeight="1">
      <c r="A23" s="85" t="s">
        <v>2</v>
      </c>
      <c r="B23" s="85" t="s">
        <v>98</v>
      </c>
      <c r="C23" s="85" t="s">
        <v>96</v>
      </c>
      <c r="D23" s="86">
        <v>13297.36</v>
      </c>
    </row>
    <row r="24" spans="1:4" ht="25.5" customHeight="1">
      <c r="A24" s="85" t="s">
        <v>2</v>
      </c>
      <c r="B24" s="85" t="s">
        <v>62</v>
      </c>
      <c r="C24" s="85" t="s">
        <v>83</v>
      </c>
      <c r="D24" s="86">
        <v>23270.38</v>
      </c>
    </row>
    <row r="25" spans="1:4" ht="25.5" customHeight="1">
      <c r="A25" s="85" t="s">
        <v>2</v>
      </c>
      <c r="B25" s="85" t="s">
        <v>37</v>
      </c>
      <c r="C25" s="85" t="s">
        <v>56</v>
      </c>
      <c r="D25" s="86">
        <v>60000</v>
      </c>
    </row>
    <row r="26" spans="1:4" ht="25.5" customHeight="1">
      <c r="A26" s="85" t="s">
        <v>51</v>
      </c>
      <c r="B26" s="85"/>
      <c r="C26" s="85" t="s">
        <v>8</v>
      </c>
      <c r="D26" s="86">
        <v>538337.97</v>
      </c>
    </row>
    <row r="27" spans="1:4" ht="25.5" customHeight="1">
      <c r="A27" s="85" t="s">
        <v>141</v>
      </c>
      <c r="B27" s="85" t="s">
        <v>82</v>
      </c>
      <c r="C27" s="85" t="s">
        <v>52</v>
      </c>
      <c r="D27" s="86">
        <v>452539.2</v>
      </c>
    </row>
    <row r="28" spans="1:4" ht="25.5" customHeight="1">
      <c r="A28" s="85" t="s">
        <v>2</v>
      </c>
      <c r="B28" s="85" t="s">
        <v>111</v>
      </c>
      <c r="C28" s="85" t="s">
        <v>15</v>
      </c>
      <c r="D28" s="86">
        <v>210</v>
      </c>
    </row>
    <row r="29" spans="1:4" ht="25.5" customHeight="1">
      <c r="A29" s="85" t="s">
        <v>2</v>
      </c>
      <c r="B29" s="85" t="s">
        <v>92</v>
      </c>
      <c r="C29" s="85" t="s">
        <v>115</v>
      </c>
      <c r="D29" s="86">
        <v>79784.16</v>
      </c>
    </row>
    <row r="30" spans="1:4" ht="25.5" customHeight="1">
      <c r="A30" s="85" t="s">
        <v>2</v>
      </c>
      <c r="B30" s="85" t="s">
        <v>55</v>
      </c>
      <c r="C30" s="85" t="s">
        <v>91</v>
      </c>
      <c r="D30" s="86">
        <v>5804.61</v>
      </c>
    </row>
  </sheetData>
  <mergeCells count="3">
    <mergeCell ref="C3:C4"/>
    <mergeCell ref="D3:D4"/>
    <mergeCell ref="A2:B2"/>
  </mergeCells>
  <printOptions/>
  <pageMargins left="0.75" right="0.75" top="0.16" bottom="0.16" header="0.18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5"/>
  <sheetViews>
    <sheetView showGridLines="0" tabSelected="1" workbookViewId="0" topLeftCell="A1">
      <selection activeCell="B10" sqref="B10"/>
    </sheetView>
  </sheetViews>
  <sheetFormatPr defaultColWidth="9.16015625" defaultRowHeight="12.75" customHeight="1"/>
  <cols>
    <col min="1" max="1" width="15.83203125" style="0" customWidth="1"/>
    <col min="2" max="2" width="23.66015625" style="0" customWidth="1"/>
    <col min="3" max="3" width="12.83203125" style="0" customWidth="1"/>
    <col min="4" max="4" width="11.5" style="0" customWidth="1"/>
    <col min="5" max="5" width="17.66015625" style="0" customWidth="1"/>
    <col min="6" max="6" width="16.16015625" style="0" customWidth="1"/>
    <col min="7" max="7" width="13.16015625" style="0" customWidth="1"/>
    <col min="8" max="8" width="13.33203125" style="0" customWidth="1"/>
    <col min="9" max="9" width="12.83203125" style="0" customWidth="1"/>
  </cols>
  <sheetData>
    <row r="1" spans="1:9" ht="27.75" customHeight="1">
      <c r="A1" s="70" t="s">
        <v>9</v>
      </c>
      <c r="B1" s="45"/>
      <c r="C1" s="45"/>
      <c r="D1" s="45"/>
      <c r="E1" s="45"/>
      <c r="F1" s="45"/>
      <c r="G1" s="45"/>
      <c r="H1" s="45"/>
      <c r="I1" s="45"/>
    </row>
    <row r="2" spans="1:9" ht="25.5" customHeight="1">
      <c r="A2" s="99" t="s">
        <v>17</v>
      </c>
      <c r="B2" s="99"/>
      <c r="C2" s="99"/>
      <c r="D2" s="60"/>
      <c r="E2" s="60"/>
      <c r="F2" s="60"/>
      <c r="G2" s="60"/>
      <c r="H2" s="60"/>
      <c r="I2" s="69" t="s">
        <v>12</v>
      </c>
    </row>
    <row r="3" spans="1:9" ht="19.5" customHeight="1">
      <c r="A3" s="100" t="s">
        <v>0</v>
      </c>
      <c r="B3" s="100" t="s">
        <v>117</v>
      </c>
      <c r="C3" s="103" t="s">
        <v>25</v>
      </c>
      <c r="D3" s="101" t="s">
        <v>73</v>
      </c>
      <c r="E3" s="49" t="s">
        <v>136</v>
      </c>
      <c r="F3" s="47"/>
      <c r="G3" s="47"/>
      <c r="H3" s="47"/>
      <c r="I3" s="47"/>
    </row>
    <row r="4" spans="1:9" ht="20.25" customHeight="1">
      <c r="A4" s="88"/>
      <c r="B4" s="88"/>
      <c r="C4" s="101"/>
      <c r="D4" s="101"/>
      <c r="E4" s="88" t="s">
        <v>42</v>
      </c>
      <c r="F4" s="101" t="s">
        <v>39</v>
      </c>
      <c r="G4" s="49" t="s">
        <v>143</v>
      </c>
      <c r="H4" s="47"/>
      <c r="I4" s="47"/>
    </row>
    <row r="5" spans="1:9" ht="22.5" customHeight="1">
      <c r="A5" s="98"/>
      <c r="B5" s="98"/>
      <c r="C5" s="102"/>
      <c r="D5" s="102"/>
      <c r="E5" s="98"/>
      <c r="F5" s="102"/>
      <c r="G5" s="48" t="s">
        <v>86</v>
      </c>
      <c r="H5" s="48" t="s">
        <v>87</v>
      </c>
      <c r="I5" s="48" t="s">
        <v>31</v>
      </c>
    </row>
    <row r="6" spans="1:9" ht="24" customHeight="1">
      <c r="A6" s="85" t="s">
        <v>42</v>
      </c>
      <c r="B6" s="86">
        <v>115000</v>
      </c>
      <c r="C6" s="86">
        <v>0</v>
      </c>
      <c r="D6" s="86">
        <v>55000</v>
      </c>
      <c r="E6" s="86">
        <v>60000</v>
      </c>
      <c r="F6" s="86">
        <v>0</v>
      </c>
      <c r="G6" s="86">
        <v>60000</v>
      </c>
      <c r="H6" s="86">
        <v>60000</v>
      </c>
      <c r="I6" s="86">
        <v>0</v>
      </c>
    </row>
    <row r="7" spans="1:9" ht="24" customHeight="1">
      <c r="A7" s="85" t="s">
        <v>22</v>
      </c>
      <c r="B7" s="86">
        <v>115000</v>
      </c>
      <c r="C7" s="86">
        <v>0</v>
      </c>
      <c r="D7" s="86">
        <v>55000</v>
      </c>
      <c r="E7" s="86">
        <v>60000</v>
      </c>
      <c r="F7" s="86">
        <v>0</v>
      </c>
      <c r="G7" s="86">
        <v>60000</v>
      </c>
      <c r="H7" s="86">
        <v>60000</v>
      </c>
      <c r="I7" s="86">
        <v>0</v>
      </c>
    </row>
    <row r="8" spans="2:9" ht="12.75" customHeight="1">
      <c r="B8" s="44"/>
      <c r="C8" s="44"/>
      <c r="E8" s="44"/>
      <c r="F8" s="44"/>
      <c r="G8" s="44"/>
      <c r="H8" s="44"/>
      <c r="I8" s="44"/>
    </row>
    <row r="9" spans="7:8" ht="12.75" customHeight="1">
      <c r="G9" s="44"/>
      <c r="H9" s="44"/>
    </row>
    <row r="10" spans="7:8" ht="12.75" customHeight="1">
      <c r="G10" s="44"/>
      <c r="H10" s="44"/>
    </row>
    <row r="11" spans="7:8" ht="12.75" customHeight="1">
      <c r="G11" s="44"/>
      <c r="H11" s="44"/>
    </row>
    <row r="12" spans="7:8" ht="12.75" customHeight="1">
      <c r="G12" s="44"/>
      <c r="H12" s="44"/>
    </row>
    <row r="13" ht="12.75" customHeight="1">
      <c r="G13" s="44"/>
    </row>
    <row r="14" ht="12.75" customHeight="1">
      <c r="G14" s="44"/>
    </row>
    <row r="15" ht="12.75" customHeight="1">
      <c r="G15" s="44"/>
    </row>
  </sheetData>
  <mergeCells count="7">
    <mergeCell ref="B3:B5"/>
    <mergeCell ref="A3:A5"/>
    <mergeCell ref="A2:C2"/>
    <mergeCell ref="F4:F5"/>
    <mergeCell ref="E4:E5"/>
    <mergeCell ref="D3:D5"/>
    <mergeCell ref="C3:C5"/>
  </mergeCells>
  <printOptions horizontalCentered="1"/>
  <pageMargins left="0.74999998873613" right="0.74999998873613" top="0.9999999849815068" bottom="0.999999984981506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2015-03-04T02:16:16Z</cp:lastPrinted>
  <dcterms:modified xsi:type="dcterms:W3CDTF">2015-03-04T02:18:19Z</dcterms:modified>
  <cp:category/>
  <cp:version/>
  <cp:contentType/>
  <cp:contentStatus/>
</cp:coreProperties>
</file>