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3" activeTab="5"/>
  </bookViews>
  <sheets>
    <sheet name="1财政拨款收支总表" sheetId="1" r:id="rId1"/>
    <sheet name="2一般公共预算财拨支出表" sheetId="2" r:id="rId2"/>
    <sheet name="3一般公共预算基本支出表" sheetId="3" r:id="rId3"/>
    <sheet name="4三公经费预算" sheetId="4" r:id="rId4"/>
    <sheet name="5政府性基金预算支出表" sheetId="5" r:id="rId5"/>
    <sheet name="6部门收支总表" sheetId="6" r:id="rId6"/>
    <sheet name="7部门收入总表" sheetId="7" r:id="rId7"/>
    <sheet name="8部门支出总表" sheetId="8" r:id="rId8"/>
    <sheet name="9采购预算明细表" sheetId="9" r:id="rId9"/>
  </sheets>
  <definedNames/>
  <calcPr fullCalcOnLoad="1"/>
</workbook>
</file>

<file path=xl/sharedStrings.xml><?xml version="1.0" encoding="utf-8"?>
<sst xmlns="http://schemas.openxmlformats.org/spreadsheetml/2006/main" count="622" uniqueCount="182">
  <si>
    <t>附表9</t>
  </si>
  <si>
    <t/>
  </si>
  <si>
    <t>XXXXX（单位全称）采购预算明细表</t>
  </si>
  <si>
    <t>单位：元</t>
  </si>
  <si>
    <t>项目</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</si>
  <si>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</si>
  <si>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</si>
  <si>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</si>
  <si>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</si>
  <si>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</si>
  <si>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</si>
  <si>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</si>
  <si>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</si>
  <si>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</si>
  <si>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</si>
  <si>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</si>
  <si>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附表8</t>
  </si>
  <si>
    <t>XXXXX（单位全称）部门支出总表</t>
  </si>
  <si>
    <t>科目编码</t>
  </si>
  <si>
    <t>科目名称</t>
  </si>
  <si>
    <t>基本支出</t>
  </si>
  <si>
    <t>项目支出</t>
  </si>
  <si>
    <t>上缴上级支出</t>
  </si>
  <si>
    <t>事业单位经营支出</t>
  </si>
  <si>
    <t>对下级单位补助支出</t>
  </si>
  <si>
    <t>附表7</t>
  </si>
  <si>
    <t>XXXXX（单位全称）部门收入总表</t>
  </si>
  <si>
    <t>科目</t>
  </si>
  <si>
    <t>附表6</t>
  </si>
  <si>
    <t>XXXXX（单位全称）部门收支总表</t>
  </si>
  <si>
    <t>收入</t>
  </si>
  <si>
    <t>支出</t>
  </si>
  <si>
    <t>预算数</t>
  </si>
  <si>
    <t>附表5</t>
  </si>
  <si>
    <t>XXXXX（单位全称）政府性基金预算支出表</t>
  </si>
  <si>
    <t>本年政府性基金预算财政拨款支出</t>
  </si>
  <si>
    <t>备注：本单位无政府性基金收支，故此表无数据。</t>
  </si>
  <si>
    <t>附表4</t>
  </si>
  <si>
    <t>XXXXX（单位全称）一般公共预算“三公”经费支出表</t>
  </si>
  <si>
    <t>单位代码</t>
  </si>
  <si>
    <t>单位名称</t>
  </si>
  <si>
    <t>总计</t>
  </si>
  <si>
    <t>公务接待费</t>
  </si>
  <si>
    <t>公务用车购置及运行费</t>
  </si>
  <si>
    <t>因公出国（出境）费用</t>
  </si>
  <si>
    <t>小计</t>
  </si>
  <si>
    <t>公务用车购置费</t>
  </si>
  <si>
    <t>公务用车运行费</t>
  </si>
  <si>
    <t>附表3</t>
  </si>
  <si>
    <t>XXXXX（单位全称）一般公共预算财政拨款基本支出预算表</t>
  </si>
  <si>
    <t>经济分类科目</t>
  </si>
  <si>
    <t>2021年基本支出</t>
  </si>
  <si>
    <t>人员经费</t>
  </si>
  <si>
    <t>公用经费</t>
  </si>
  <si>
    <t>附表2</t>
  </si>
  <si>
    <t>XXXXX（单位全称）一般公共预算财政拨款支出预算表</t>
  </si>
  <si>
    <t>功能分类科目</t>
  </si>
  <si>
    <t>2021年预算数</t>
  </si>
  <si>
    <t>备注：本表反映2020年当年一般公共预算财政拨款支出情况。</t>
  </si>
  <si>
    <t>附表1</t>
  </si>
  <si>
    <t>XXXXX（单位全称）财政拨款收支总表</t>
  </si>
  <si>
    <t>一般公共预算财政拨款</t>
  </si>
  <si>
    <t>政府性基金预算财政拨款</t>
  </si>
  <si>
    <t>国有资本经营预算财政拨款</t>
  </si>
  <si>
    <t>重庆市合川区政府投融资中心财政拨款收支总表</t>
  </si>
  <si>
    <r>
      <rPr>
        <sz val="10"/>
        <rFont val="宋体"/>
        <family val="0"/>
      </rPr>
      <t>备注：本表反映</t>
    </r>
    <r>
      <rPr>
        <sz val="10"/>
        <rFont val="Default"/>
        <family val="2"/>
      </rPr>
      <t>2021</t>
    </r>
    <r>
      <rPr>
        <sz val="10"/>
        <rFont val="宋体"/>
        <family val="0"/>
      </rPr>
      <t>年当年一般公共预算财政拨款支出情况。</t>
    </r>
  </si>
  <si>
    <t>一般公共预算拨款</t>
  </si>
  <si>
    <t>政府性基金预算拨款</t>
  </si>
  <si>
    <t>国有资本经营预算拨款</t>
  </si>
  <si>
    <t>二、上年结转</t>
  </si>
  <si>
    <t>收入总数</t>
  </si>
  <si>
    <t>一、本年收入</t>
  </si>
  <si>
    <t>一、本年支出</t>
  </si>
  <si>
    <t>一般公共服务支出</t>
  </si>
  <si>
    <t>社会保障和就业支出</t>
  </si>
  <si>
    <t>卫生健康支出</t>
  </si>
  <si>
    <t>住房保障支出</t>
  </si>
  <si>
    <t>二、结转下年</t>
  </si>
  <si>
    <t>支出总数</t>
  </si>
  <si>
    <t>重庆市合川区政府投融资中心一般公共预算财政拨款支出预算表</t>
  </si>
  <si>
    <t>重庆市合川区政府投融资中心一般公共预算财政拨款基本支出预算表</t>
  </si>
  <si>
    <r>
      <rPr>
        <b/>
        <sz val="16"/>
        <rFont val="宋体"/>
        <family val="0"/>
      </rPr>
      <t>重庆市合川区政府投融资中心一般公共预算</t>
    </r>
    <r>
      <rPr>
        <b/>
        <sz val="16"/>
        <rFont val="Default"/>
        <family val="2"/>
      </rPr>
      <t>“</t>
    </r>
    <r>
      <rPr>
        <b/>
        <sz val="16"/>
        <rFont val="宋体"/>
        <family val="0"/>
      </rPr>
      <t>三公</t>
    </r>
    <r>
      <rPr>
        <b/>
        <sz val="16"/>
        <rFont val="Default"/>
        <family val="2"/>
      </rPr>
      <t>”</t>
    </r>
    <r>
      <rPr>
        <b/>
        <sz val="16"/>
        <rFont val="宋体"/>
        <family val="0"/>
      </rPr>
      <t>经费支出表</t>
    </r>
  </si>
  <si>
    <t>重庆市合川区政府投融资中心政府性基金预算支出表</t>
  </si>
  <si>
    <t>重庆市合川区政府投融资中心部门收支总表</t>
  </si>
  <si>
    <t>重庆市合川区政府投融资中心部门收入总表</t>
  </si>
  <si>
    <t>重庆市合川区政府投融资中心部门支出总表</t>
  </si>
  <si>
    <t>重庆市合川区政府投融资中心采购预算明细表</t>
  </si>
  <si>
    <t>201</t>
  </si>
  <si>
    <t>20106</t>
  </si>
  <si>
    <t>财政事务</t>
  </si>
  <si>
    <t>2010650</t>
  </si>
  <si>
    <t>事业运行</t>
  </si>
  <si>
    <t>2010699</t>
  </si>
  <si>
    <t>其他财政事务支出</t>
  </si>
  <si>
    <t>208</t>
  </si>
  <si>
    <t>20805</t>
  </si>
  <si>
    <t>行政事业单位养老支出</t>
  </si>
  <si>
    <t>2080505</t>
  </si>
  <si>
    <t>机关事业单位基本养老保险缴费支出</t>
  </si>
  <si>
    <t>2080506</t>
  </si>
  <si>
    <t>机关事业单位职业年金缴费支出</t>
  </si>
  <si>
    <t>20899</t>
  </si>
  <si>
    <t>其他社会保障和就业支出</t>
  </si>
  <si>
    <t>2089999</t>
  </si>
  <si>
    <t>210</t>
  </si>
  <si>
    <t>21011</t>
  </si>
  <si>
    <t>行政事业单位医疗</t>
  </si>
  <si>
    <t>2101102</t>
  </si>
  <si>
    <t>事业单位医疗</t>
  </si>
  <si>
    <t>221</t>
  </si>
  <si>
    <t>22102</t>
  </si>
  <si>
    <t>住房改革支出</t>
  </si>
  <si>
    <t>2210201</t>
  </si>
  <si>
    <t>住房公积金</t>
  </si>
  <si>
    <t xml:space="preserve">  总计</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</si>
  <si>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</si>
  <si>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</si>
  <si>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</si>
  <si>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</si>
  <si>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</si>
  <si>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</si>
  <si>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</si>
  <si>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</si>
  <si>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</si>
  <si>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</si>
  <si>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</si>
  <si>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</si>
  <si>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</si>
  <si>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</si>
  <si>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</si>
  <si>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</si>
  <si>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</si>
  <si>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</si>
  <si>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</si>
  <si>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</si>
  <si>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</si>
  <si>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</si>
  <si>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</si>
  <si>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</si>
  <si>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</si>
  <si>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</si>
  <si>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</si>
  <si>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</si>
  <si>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</si>
  <si>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</si>
  <si>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</si>
  <si>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</si>
  <si>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</si>
  <si>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</si>
  <si>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</si>
  <si>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</si>
  <si>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</si>
  <si>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</si>
  <si>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</si>
  <si>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</si>
  <si>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</si>
  <si>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</si>
  <si>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本年收入合计</t>
  </si>
  <si>
    <t>本年支出合计</t>
  </si>
  <si>
    <t>结转下年</t>
  </si>
  <si>
    <t>收入总计</t>
  </si>
  <si>
    <t>支出总计</t>
  </si>
  <si>
    <t xml:space="preserve">  总计</t>
  </si>
  <si>
    <t>2080502</t>
  </si>
  <si>
    <t>事业单位离退休</t>
  </si>
  <si>
    <t>2080599</t>
  </si>
  <si>
    <t>其他行政事业单位离退休支出</t>
  </si>
  <si>
    <t>2101101</t>
  </si>
  <si>
    <t>行政单位医疗</t>
  </si>
  <si>
    <t>2101103</t>
  </si>
  <si>
    <t>公务员医疗补助</t>
  </si>
  <si>
    <t>2101199</t>
  </si>
  <si>
    <t>其他行政事业单位医疗支出</t>
  </si>
  <si>
    <t>货物类</t>
  </si>
  <si>
    <t>服务类</t>
  </si>
  <si>
    <t>工程类</t>
  </si>
  <si>
    <t>（备注：本单位采购预算，故此表无数据。）</t>
  </si>
  <si>
    <t>单位：元</t>
  </si>
  <si>
    <t>总计:</t>
  </si>
  <si>
    <t>区政府投融资中心</t>
  </si>
  <si>
    <t>政府性基金预算拨款收入</t>
  </si>
  <si>
    <t>一般公共预算拨款收入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</si>
</sst>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Red]\(#,##0.00\)"/>
    <numFmt numFmtId="178" formatCode=";;"/>
    <numFmt numFmtId="179" formatCode="#,##0.00_ "/>
    <numFmt numFmtId="180" formatCode="#,##0.00;[Red]#,##0.00"/>
  </numFmts>
  <fonts count="44">
    <font>
      <sz val="10"/>
      <name val="Arial"/>
      <family val="2"/>
    </font>
    <font>
      <b/>
      <sz val="10"/>
      <name val="Default"/>
      <family val="2"/>
    </font>
    <font>
      <sz val="10"/>
      <name val="Default"/>
      <family val="2"/>
    </font>
    <font>
      <b/>
      <sz val="16"/>
      <name val="Default"/>
      <family val="2"/>
    </font>
    <font>
      <b/>
      <sz val="12"/>
      <name val="Default"/>
      <family val="2"/>
    </font>
    <font>
      <sz val="9"/>
      <name val="宋体"/>
      <family val="0"/>
    </font>
    <font>
      <b/>
      <sz val="10"/>
      <name val="宋体"/>
      <family val="0"/>
    </font>
    <font>
      <b/>
      <sz val="16"/>
      <name val="宋体"/>
      <family val="0"/>
    </font>
    <font>
      <sz val="10"/>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8"/>
      </bottom>
    </border>
    <border>
      <left/>
      <right style="thin">
        <color indexed="8"/>
      </right>
      <top style="thin">
        <color indexed="8"/>
      </top>
      <bottom>
        <color indexed="8"/>
      </bottom>
    </border>
    <border>
      <left style="thin">
        <color indexed="8"/>
      </left>
      <right>
        <color indexed="8"/>
      </right>
      <top style="thin">
        <color indexed="8"/>
      </top>
      <bottom style="thin">
        <color indexed="8"/>
      </bottom>
    </border>
    <border>
      <left/>
      <right>
        <color indexed="8"/>
      </right>
      <top style="thin">
        <color indexed="8"/>
      </top>
      <bottom style="thin">
        <color indexed="8"/>
      </bottom>
    </border>
    <border>
      <left style="thin">
        <color indexed="8"/>
      </left>
      <right style="thin">
        <color indexed="8"/>
      </right>
      <top>
        <color indexed="8"/>
      </top>
      <bottom>
        <color indexed="8"/>
      </bottom>
    </border>
    <border>
      <left/>
      <right style="thin">
        <color indexed="8"/>
      </right>
      <top>
        <color indexed="8"/>
      </top>
      <bottom>
        <color indexed="8"/>
      </bottom>
    </border>
    <border>
      <left/>
      <right>
        <color indexed="8"/>
      </right>
      <top/>
      <bottom style="thin">
        <color indexed="8"/>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NumberFormat="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5"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04">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1"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top" wrapText="1"/>
    </xf>
    <xf numFmtId="0" fontId="2" fillId="33" borderId="10" xfId="0" applyNumberFormat="1" applyFont="1" applyFill="1" applyBorder="1" applyAlignment="1">
      <alignment horizontal="right" vertical="top" wrapText="1"/>
    </xf>
    <xf numFmtId="0" fontId="2"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top"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3" xfId="0" applyNumberFormat="1" applyFont="1" applyFill="1" applyBorder="1" applyAlignment="1">
      <alignment horizontal="left" vertical="top" wrapText="1"/>
    </xf>
    <xf numFmtId="0" fontId="1" fillId="33" borderId="11" xfId="0" applyNumberFormat="1" applyFont="1" applyFill="1" applyBorder="1" applyAlignment="1">
      <alignment horizontal="center" vertical="top" wrapText="1"/>
    </xf>
    <xf numFmtId="0" fontId="1" fillId="33" borderId="10" xfId="0" applyNumberFormat="1" applyFont="1" applyFill="1" applyBorder="1" applyAlignment="1">
      <alignment horizontal="center" vertical="top" wrapText="1"/>
    </xf>
    <xf numFmtId="0" fontId="1"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left" vertical="top" wrapText="1"/>
    </xf>
    <xf numFmtId="0" fontId="8" fillId="0" borderId="14" xfId="40" applyFont="1" applyBorder="1" applyAlignment="1">
      <alignment horizontal="center" vertical="center"/>
      <protection/>
    </xf>
    <xf numFmtId="0" fontId="1" fillId="33" borderId="15"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0" fontId="6" fillId="33" borderId="16" xfId="0" applyNumberFormat="1" applyFont="1" applyFill="1" applyBorder="1" applyAlignment="1">
      <alignment horizontal="center" vertical="center" wrapText="1"/>
    </xf>
    <xf numFmtId="0" fontId="2" fillId="33" borderId="14" xfId="0" applyNumberFormat="1" applyFont="1" applyFill="1" applyBorder="1" applyAlignment="1">
      <alignment horizontal="right" vertical="top" wrapText="1"/>
    </xf>
    <xf numFmtId="0" fontId="8" fillId="0" borderId="14" xfId="40" applyFont="1" applyFill="1" applyBorder="1" applyAlignment="1">
      <alignment horizontal="left" vertical="center"/>
      <protection/>
    </xf>
    <xf numFmtId="0" fontId="8" fillId="0" borderId="14" xfId="40" applyFont="1" applyBorder="1" applyAlignment="1">
      <alignment horizontal="left" vertical="center"/>
      <protection/>
    </xf>
    <xf numFmtId="4" fontId="8" fillId="0" borderId="14" xfId="40" applyNumberFormat="1" applyFont="1" applyBorder="1" applyAlignment="1">
      <alignment horizontal="left" vertical="center"/>
      <protection/>
    </xf>
    <xf numFmtId="4" fontId="8" fillId="0" borderId="14" xfId="40" applyNumberFormat="1" applyFont="1" applyBorder="1" applyAlignment="1">
      <alignment horizontal="right" vertical="center"/>
      <protection/>
    </xf>
    <xf numFmtId="0" fontId="8" fillId="33" borderId="14" xfId="0" applyNumberFormat="1" applyFont="1" applyFill="1" applyBorder="1" applyAlignment="1">
      <alignment horizontal="left" vertical="top" wrapText="1"/>
    </xf>
    <xf numFmtId="176" fontId="8" fillId="33" borderId="14" xfId="0" applyNumberFormat="1" applyFont="1" applyFill="1" applyBorder="1" applyAlignment="1">
      <alignment horizontal="right" vertical="top" wrapText="1"/>
    </xf>
    <xf numFmtId="0" fontId="0" fillId="0" borderId="14" xfId="0" applyNumberFormat="1" applyFont="1" applyFill="1" applyBorder="1" applyAlignment="1">
      <alignment/>
    </xf>
    <xf numFmtId="4" fontId="8" fillId="0" borderId="14" xfId="40" applyNumberFormat="1" applyFont="1" applyFill="1" applyBorder="1" applyAlignment="1">
      <alignment horizontal="left" vertical="center" wrapText="1"/>
      <protection/>
    </xf>
    <xf numFmtId="4" fontId="8" fillId="0" borderId="14" xfId="40" applyNumberFormat="1" applyFont="1" applyBorder="1" applyAlignment="1">
      <alignment horizontal="right" vertical="center" wrapText="1"/>
      <protection/>
    </xf>
    <xf numFmtId="4" fontId="8" fillId="0" borderId="14" xfId="40" applyNumberFormat="1" applyFont="1" applyBorder="1" applyAlignment="1">
      <alignment horizontal="center" vertical="center"/>
      <protection/>
    </xf>
    <xf numFmtId="4" fontId="8" fillId="0" borderId="14" xfId="40" applyNumberFormat="1" applyFont="1" applyFill="1" applyBorder="1" applyAlignment="1">
      <alignment horizontal="right" vertical="center" wrapText="1"/>
      <protection/>
    </xf>
    <xf numFmtId="4" fontId="8" fillId="0" borderId="14" xfId="40" applyNumberFormat="1" applyFont="1" applyFill="1" applyBorder="1" applyAlignment="1" applyProtection="1">
      <alignment horizontal="right" vertical="center"/>
      <protection/>
    </xf>
    <xf numFmtId="4" fontId="8" fillId="0" borderId="14" xfId="40" applyNumberFormat="1" applyFont="1" applyFill="1" applyBorder="1" applyAlignment="1">
      <alignment horizontal="center" vertical="center"/>
      <protection/>
    </xf>
    <xf numFmtId="0" fontId="8" fillId="33" borderId="10" xfId="0" applyNumberFormat="1" applyFont="1" applyFill="1" applyBorder="1" applyAlignment="1">
      <alignment horizontal="left" vertical="top" wrapText="1"/>
    </xf>
    <xf numFmtId="177" fontId="8" fillId="33" borderId="10" xfId="0" applyNumberFormat="1" applyFont="1" applyFill="1" applyBorder="1" applyAlignment="1">
      <alignment horizontal="right" vertical="top" wrapText="1"/>
    </xf>
    <xf numFmtId="49" fontId="8" fillId="0" borderId="14" xfId="41" applyNumberFormat="1" applyFont="1" applyFill="1" applyBorder="1" applyAlignment="1" applyProtection="1">
      <alignment/>
      <protection/>
    </xf>
    <xf numFmtId="178" fontId="8" fillId="0" borderId="14" xfId="41" applyNumberFormat="1" applyFont="1" applyFill="1" applyBorder="1" applyAlignment="1" applyProtection="1">
      <alignment horizontal="center" vertical="center"/>
      <protection/>
    </xf>
    <xf numFmtId="4" fontId="8" fillId="0" borderId="14" xfId="41" applyNumberFormat="1" applyFont="1" applyFill="1" applyBorder="1" applyAlignment="1" applyProtection="1">
      <alignment horizontal="right" vertical="center" wrapText="1"/>
      <protection/>
    </xf>
    <xf numFmtId="49" fontId="8" fillId="0" borderId="14" xfId="41" applyNumberFormat="1" applyFont="1" applyFill="1" applyBorder="1" applyAlignment="1" applyProtection="1">
      <alignment vertical="center"/>
      <protection/>
    </xf>
    <xf numFmtId="178" fontId="8" fillId="0" borderId="14" xfId="41" applyNumberFormat="1" applyFont="1" applyFill="1" applyBorder="1" applyAlignment="1" applyProtection="1">
      <alignment vertical="center"/>
      <protection/>
    </xf>
    <xf numFmtId="4" fontId="8" fillId="0" borderId="14" xfId="41" applyNumberFormat="1" applyFont="1" applyFill="1" applyBorder="1" applyAlignment="1">
      <alignment horizontal="right" vertical="center" wrapText="1"/>
      <protection/>
    </xf>
    <xf numFmtId="49" fontId="8" fillId="0" borderId="14" xfId="41" applyNumberFormat="1" applyFont="1" applyFill="1" applyBorder="1" applyAlignment="1" applyProtection="1">
      <alignment horizontal="left" vertical="center"/>
      <protection/>
    </xf>
    <xf numFmtId="0" fontId="8" fillId="0" borderId="14" xfId="41" applyFont="1" applyFill="1" applyBorder="1" applyAlignment="1">
      <alignment vertical="center"/>
      <protection/>
    </xf>
    <xf numFmtId="0" fontId="8" fillId="0" borderId="14" xfId="41" applyFont="1" applyBorder="1" applyAlignment="1">
      <alignment vertical="center"/>
      <protection/>
    </xf>
    <xf numFmtId="4" fontId="8" fillId="0" borderId="14" xfId="40" applyNumberFormat="1" applyFont="1" applyFill="1" applyBorder="1" applyAlignment="1" applyProtection="1">
      <alignment horizontal="right" vertical="center" wrapText="1"/>
      <protection/>
    </xf>
    <xf numFmtId="4" fontId="8" fillId="0" borderId="14" xfId="40" applyNumberFormat="1" applyFont="1" applyFill="1" applyBorder="1" applyAlignment="1">
      <alignment horizontal="right" vertical="center"/>
      <protection/>
    </xf>
    <xf numFmtId="0" fontId="8" fillId="0" borderId="12" xfId="41" applyFont="1" applyFill="1" applyBorder="1" applyAlignment="1">
      <alignment vertical="center"/>
      <protection/>
    </xf>
    <xf numFmtId="4" fontId="8" fillId="0" borderId="12" xfId="41" applyNumberFormat="1" applyFont="1" applyFill="1" applyBorder="1" applyAlignment="1" applyProtection="1">
      <alignment horizontal="right" vertical="center" wrapText="1"/>
      <protection/>
    </xf>
    <xf numFmtId="0" fontId="8" fillId="33" borderId="12" xfId="0" applyNumberFormat="1" applyFont="1" applyFill="1" applyBorder="1" applyAlignment="1">
      <alignment horizontal="left" vertical="center" wrapText="1"/>
    </xf>
    <xf numFmtId="4" fontId="8" fillId="0" borderId="12" xfId="41" applyNumberFormat="1" applyFont="1" applyBorder="1" applyAlignment="1">
      <alignment vertical="center" wrapText="1"/>
      <protection/>
    </xf>
    <xf numFmtId="0" fontId="8" fillId="0" borderId="12" xfId="41" applyFont="1" applyBorder="1" applyAlignment="1">
      <alignment vertical="center"/>
      <protection/>
    </xf>
    <xf numFmtId="0" fontId="8" fillId="0" borderId="12" xfId="41" applyFont="1" applyBorder="1" applyAlignment="1">
      <alignment horizontal="left" vertical="center"/>
      <protection/>
    </xf>
    <xf numFmtId="179" fontId="8" fillId="0" borderId="12" xfId="41" applyNumberFormat="1" applyFont="1" applyFill="1" applyBorder="1" applyAlignment="1" applyProtection="1">
      <alignment horizontal="right" vertical="center" wrapText="1"/>
      <protection/>
    </xf>
    <xf numFmtId="0" fontId="8" fillId="0" borderId="12" xfId="41" applyFont="1" applyBorder="1" applyAlignment="1">
      <alignment vertical="center" wrapText="1"/>
      <protection/>
    </xf>
    <xf numFmtId="0" fontId="8" fillId="0" borderId="12" xfId="41" applyFont="1" applyFill="1" applyBorder="1" applyAlignment="1">
      <alignment vertical="center" wrapText="1"/>
      <protection/>
    </xf>
    <xf numFmtId="0" fontId="0" fillId="0" borderId="12" xfId="0" applyNumberFormat="1" applyFont="1" applyFill="1" applyBorder="1" applyAlignment="1">
      <alignment/>
    </xf>
    <xf numFmtId="0" fontId="8" fillId="0" borderId="12" xfId="41" applyNumberFormat="1" applyFont="1" applyFill="1" applyBorder="1" applyAlignment="1" applyProtection="1">
      <alignment horizontal="center" vertical="center"/>
      <protection/>
    </xf>
    <xf numFmtId="4" fontId="8" fillId="0" borderId="12" xfId="41" applyNumberFormat="1" applyFont="1" applyFill="1" applyBorder="1" applyAlignment="1">
      <alignment horizontal="right" vertical="center" wrapText="1"/>
      <protection/>
    </xf>
    <xf numFmtId="0" fontId="8" fillId="0" borderId="12" xfId="41" applyNumberFormat="1" applyFont="1" applyFill="1" applyBorder="1" applyAlignment="1" applyProtection="1">
      <alignment horizontal="center" vertical="center" wrapText="1"/>
      <protection/>
    </xf>
    <xf numFmtId="180" fontId="8" fillId="0" borderId="12" xfId="41" applyNumberFormat="1" applyFont="1" applyFill="1" applyBorder="1" applyAlignment="1">
      <alignment horizontal="right" vertical="center" wrapText="1"/>
      <protection/>
    </xf>
    <xf numFmtId="0" fontId="8" fillId="0" borderId="12" xfId="41" applyFont="1" applyFill="1" applyBorder="1" applyAlignment="1">
      <alignment horizontal="center" vertical="center"/>
      <protection/>
    </xf>
    <xf numFmtId="0" fontId="8" fillId="33" borderId="12" xfId="0" applyNumberFormat="1" applyFont="1" applyFill="1" applyBorder="1" applyAlignment="1">
      <alignment horizontal="left" vertical="top" wrapText="1"/>
    </xf>
    <xf numFmtId="176" fontId="8" fillId="33" borderId="12" xfId="0" applyNumberFormat="1" applyFont="1" applyFill="1" applyBorder="1" applyAlignment="1">
      <alignment horizontal="right" vertical="top" wrapText="1"/>
    </xf>
    <xf numFmtId="0" fontId="8" fillId="33" borderId="12" xfId="0" applyNumberFormat="1" applyFont="1" applyFill="1" applyBorder="1" applyAlignment="1">
      <alignment horizontal="right" vertical="top" wrapText="1"/>
    </xf>
    <xf numFmtId="0" fontId="8" fillId="0" borderId="12" xfId="41" applyFont="1" applyFill="1" applyBorder="1">
      <alignment/>
      <protection/>
    </xf>
    <xf numFmtId="0" fontId="8" fillId="0" borderId="12" xfId="41" applyFont="1" applyBorder="1">
      <alignment/>
      <protection/>
    </xf>
    <xf numFmtId="0" fontId="8" fillId="0" borderId="0" xfId="0" applyNumberFormat="1" applyFont="1" applyFill="1" applyBorder="1" applyAlignment="1">
      <alignment/>
    </xf>
    <xf numFmtId="0" fontId="0" fillId="0" borderId="14" xfId="0" applyFont="1" applyBorder="1" applyAlignment="1">
      <alignment horizontal="center"/>
    </xf>
    <xf numFmtId="0" fontId="8" fillId="0" borderId="14" xfId="40" applyFont="1" applyFill="1" applyBorder="1" applyAlignment="1">
      <alignment horizontal="left" vertical="center" indent="2"/>
      <protection/>
    </xf>
    <xf numFmtId="0" fontId="0" fillId="0" borderId="14" xfId="0" applyFont="1" applyBorder="1" applyAlignment="1">
      <alignment/>
    </xf>
    <xf numFmtId="0" fontId="0" fillId="0" borderId="0" xfId="0" applyNumberFormat="1" applyFont="1" applyFill="1" applyBorder="1" applyAlignment="1">
      <alignment/>
    </xf>
    <xf numFmtId="176" fontId="2" fillId="33" borderId="10" xfId="0" applyNumberFormat="1" applyFont="1" applyFill="1" applyBorder="1" applyAlignment="1">
      <alignment horizontal="right" vertical="top" wrapText="1"/>
    </xf>
    <xf numFmtId="0" fontId="8" fillId="33" borderId="10" xfId="0" applyNumberFormat="1" applyFont="1" applyFill="1" applyBorder="1" applyAlignment="1">
      <alignment horizontal="left" vertical="top" wrapText="1"/>
    </xf>
    <xf numFmtId="0" fontId="1" fillId="33" borderId="0" xfId="0" applyNumberFormat="1" applyFont="1" applyFill="1" applyBorder="1" applyAlignment="1">
      <alignment horizontal="left" vertical="center" wrapText="1"/>
    </xf>
    <xf numFmtId="0" fontId="7" fillId="33" borderId="0"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7"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2" fillId="33" borderId="0" xfId="0" applyNumberFormat="1" applyFont="1" applyFill="1" applyBorder="1" applyAlignment="1">
      <alignment horizontal="left" vertical="top" wrapText="1"/>
    </xf>
    <xf numFmtId="0" fontId="2" fillId="33" borderId="15"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7"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18" xfId="0" applyFont="1" applyFill="1" applyBorder="1" applyAlignment="1">
      <alignment horizontal="center" vertical="top"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8" fillId="33" borderId="21" xfId="0" applyNumberFormat="1" applyFont="1" applyFill="1" applyBorder="1" applyAlignment="1">
      <alignment horizontal="right" vertical="top" wrapText="1"/>
    </xf>
    <xf numFmtId="0" fontId="2" fillId="33" borderId="21" xfId="0" applyNumberFormat="1" applyFont="1" applyFill="1" applyBorder="1" applyAlignment="1">
      <alignment horizontal="righ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
  <sheetViews>
    <sheetView zoomScalePageLayoutView="0" workbookViewId="0" topLeftCell="A1">
      <selection activeCell="A7" sqref="A7"/>
    </sheetView>
  </sheetViews>
  <sheetFormatPr defaultColWidth="9.140625" defaultRowHeight="12.75"/>
  <cols>
    <col min="1" max="7" width="24.57421875" style="0" bestFit="1" customWidth="1"/>
  </cols>
  <sheetData>
    <row r="1" spans="1:7" ht="22.5" customHeight="1">
      <c r="A1" s="74" t="s">
        <v>59</v>
      </c>
      <c r="B1" s="74" t="s">
        <v>59</v>
      </c>
      <c r="C1" s="74" t="s">
        <v>59</v>
      </c>
      <c r="D1" s="74" t="s">
        <v>59</v>
      </c>
      <c r="E1" s="74" t="s">
        <v>59</v>
      </c>
      <c r="F1" s="74" t="s">
        <v>59</v>
      </c>
      <c r="G1" s="74" t="s">
        <v>59</v>
      </c>
    </row>
    <row r="2" spans="1:7" ht="24.75" customHeight="1">
      <c r="A2" s="75" t="s">
        <v>64</v>
      </c>
      <c r="B2" s="76" t="s">
        <v>60</v>
      </c>
      <c r="C2" s="76" t="s">
        <v>60</v>
      </c>
      <c r="D2" s="76" t="s">
        <v>60</v>
      </c>
      <c r="E2" s="76" t="s">
        <v>60</v>
      </c>
      <c r="F2" s="76" t="s">
        <v>60</v>
      </c>
      <c r="G2" s="76" t="s">
        <v>60</v>
      </c>
    </row>
    <row r="3" spans="1:7" ht="17.25" customHeight="1">
      <c r="A3" s="1" t="s">
        <v>1</v>
      </c>
      <c r="B3" s="1" t="s">
        <v>1</v>
      </c>
      <c r="C3" s="1" t="s">
        <v>1</v>
      </c>
      <c r="D3" s="1" t="s">
        <v>1</v>
      </c>
      <c r="E3" s="1" t="s">
        <v>1</v>
      </c>
      <c r="F3" s="1" t="s">
        <v>1</v>
      </c>
      <c r="G3" s="2" t="s">
        <v>3</v>
      </c>
    </row>
    <row r="4" spans="1:7" ht="17.25" customHeight="1">
      <c r="A4" s="17" t="s">
        <v>4</v>
      </c>
      <c r="B4" s="18" t="s">
        <v>32</v>
      </c>
      <c r="C4" s="18" t="s">
        <v>4</v>
      </c>
      <c r="D4" s="18" t="s">
        <v>5</v>
      </c>
      <c r="E4" s="18" t="s">
        <v>61</v>
      </c>
      <c r="F4" s="18" t="s">
        <v>62</v>
      </c>
      <c r="G4" s="19" t="s">
        <v>63</v>
      </c>
    </row>
    <row r="5" spans="1:7" ht="17.25" customHeight="1">
      <c r="A5" s="16" t="s">
        <v>71</v>
      </c>
      <c r="B5" s="31">
        <v>3778885.91</v>
      </c>
      <c r="C5" s="23" t="s">
        <v>72</v>
      </c>
      <c r="D5" s="24">
        <v>3778885.91</v>
      </c>
      <c r="E5" s="24">
        <v>3778885.91</v>
      </c>
      <c r="F5" s="20" t="s">
        <v>1</v>
      </c>
      <c r="G5" s="20" t="s">
        <v>1</v>
      </c>
    </row>
    <row r="6" spans="1:7" ht="12.75">
      <c r="A6" s="21" t="s">
        <v>66</v>
      </c>
      <c r="B6" s="45">
        <v>3778885.91</v>
      </c>
      <c r="C6" s="25" t="s">
        <v>73</v>
      </c>
      <c r="D6" s="26">
        <v>3672366.99</v>
      </c>
      <c r="E6" s="26">
        <v>3672366.99</v>
      </c>
      <c r="F6" s="27"/>
      <c r="G6" s="27"/>
    </row>
    <row r="7" spans="1:7" ht="12.75">
      <c r="A7" s="21" t="s">
        <v>67</v>
      </c>
      <c r="B7" s="45"/>
      <c r="C7" s="25" t="s">
        <v>74</v>
      </c>
      <c r="D7" s="26">
        <v>51341.96</v>
      </c>
      <c r="E7" s="26">
        <v>51341.96</v>
      </c>
      <c r="F7" s="27"/>
      <c r="G7" s="27"/>
    </row>
    <row r="8" spans="1:7" ht="12.75">
      <c r="A8" s="22" t="s">
        <v>68</v>
      </c>
      <c r="B8" s="45"/>
      <c r="C8" s="25" t="s">
        <v>75</v>
      </c>
      <c r="D8" s="26">
        <v>29988.48</v>
      </c>
      <c r="E8" s="26">
        <v>29988.48</v>
      </c>
      <c r="F8" s="27"/>
      <c r="G8" s="27"/>
    </row>
    <row r="9" spans="1:7" ht="12.75">
      <c r="A9" s="16" t="s">
        <v>69</v>
      </c>
      <c r="B9" s="31"/>
      <c r="C9" s="25" t="s">
        <v>76</v>
      </c>
      <c r="D9" s="26">
        <v>25188.48</v>
      </c>
      <c r="E9" s="26">
        <v>25188.48</v>
      </c>
      <c r="F9" s="27"/>
      <c r="G9" s="27"/>
    </row>
    <row r="10" spans="1:7" ht="12.75">
      <c r="A10" s="22" t="s">
        <v>66</v>
      </c>
      <c r="B10" s="45"/>
      <c r="C10" s="28"/>
      <c r="D10" s="29"/>
      <c r="E10" s="29"/>
      <c r="F10" s="27"/>
      <c r="G10" s="27"/>
    </row>
    <row r="11" spans="1:7" ht="12.75">
      <c r="A11" s="22" t="s">
        <v>67</v>
      </c>
      <c r="B11" s="45"/>
      <c r="C11" s="28"/>
      <c r="D11" s="29"/>
      <c r="E11" s="29"/>
      <c r="F11" s="27"/>
      <c r="G11" s="27"/>
    </row>
    <row r="12" spans="1:7" ht="12.75">
      <c r="A12" s="21" t="s">
        <v>68</v>
      </c>
      <c r="B12" s="45"/>
      <c r="C12" s="28"/>
      <c r="D12" s="29"/>
      <c r="E12" s="29"/>
      <c r="F12" s="27"/>
      <c r="G12" s="27"/>
    </row>
    <row r="13" spans="1:7" ht="12.75">
      <c r="A13" s="16"/>
      <c r="B13" s="24"/>
      <c r="C13" s="28"/>
      <c r="D13" s="31"/>
      <c r="E13" s="31"/>
      <c r="F13" s="27"/>
      <c r="G13" s="27"/>
    </row>
    <row r="14" spans="1:7" ht="12.75">
      <c r="A14" s="16"/>
      <c r="B14" s="24"/>
      <c r="C14" s="30" t="s">
        <v>77</v>
      </c>
      <c r="D14" s="32">
        <f>E14+F14+G14</f>
        <v>0</v>
      </c>
      <c r="E14" s="24">
        <f>B6+B10-E5</f>
        <v>0</v>
      </c>
      <c r="F14" s="27"/>
      <c r="G14" s="27"/>
    </row>
    <row r="15" spans="1:7" ht="12.75">
      <c r="A15" s="16"/>
      <c r="B15" s="24"/>
      <c r="C15" s="30"/>
      <c r="D15" s="24"/>
      <c r="E15" s="24"/>
      <c r="F15" s="27"/>
      <c r="G15" s="27"/>
    </row>
    <row r="16" spans="1:7" ht="12.75">
      <c r="A16" s="16" t="s">
        <v>70</v>
      </c>
      <c r="B16" s="46">
        <f>B5+B9</f>
        <v>3778885.91</v>
      </c>
      <c r="C16" s="33" t="s">
        <v>78</v>
      </c>
      <c r="D16" s="24">
        <f>SUM(D5+D14)</f>
        <v>3778885.91</v>
      </c>
      <c r="E16" s="24">
        <f>SUM(E5+E14)</f>
        <v>3778885.91</v>
      </c>
      <c r="F16" s="27"/>
      <c r="G16" s="27"/>
    </row>
  </sheetData>
  <sheetProtection/>
  <mergeCells count="2">
    <mergeCell ref="A1:G1"/>
    <mergeCell ref="A2:G2"/>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C16" sqref="C16"/>
    </sheetView>
  </sheetViews>
  <sheetFormatPr defaultColWidth="9.140625" defaultRowHeight="12.75"/>
  <cols>
    <col min="1" max="1" width="13.8515625" style="0" bestFit="1" customWidth="1"/>
    <col min="2" max="2" width="41.28125" style="0" bestFit="1" customWidth="1"/>
    <col min="3" max="3" width="30.7109375" style="0" bestFit="1" customWidth="1"/>
    <col min="4" max="4" width="28.421875" style="0" bestFit="1" customWidth="1"/>
    <col min="5" max="5" width="30.7109375" style="0" bestFit="1" customWidth="1"/>
    <col min="6" max="6" width="24.57421875" style="0" bestFit="1" customWidth="1"/>
  </cols>
  <sheetData>
    <row r="1" spans="1:6" ht="20.25" customHeight="1">
      <c r="A1" s="74" t="s">
        <v>54</v>
      </c>
      <c r="B1" s="74" t="s">
        <v>54</v>
      </c>
      <c r="C1" s="74" t="s">
        <v>54</v>
      </c>
      <c r="D1" s="74" t="s">
        <v>54</v>
      </c>
      <c r="E1" s="74" t="s">
        <v>54</v>
      </c>
      <c r="F1" s="74" t="s">
        <v>54</v>
      </c>
    </row>
    <row r="2" spans="1:6" ht="35.25" customHeight="1">
      <c r="A2" s="77" t="s">
        <v>79</v>
      </c>
      <c r="B2" s="78" t="s">
        <v>55</v>
      </c>
      <c r="C2" s="78" t="s">
        <v>55</v>
      </c>
      <c r="D2" s="78" t="s">
        <v>55</v>
      </c>
      <c r="E2" s="78" t="s">
        <v>55</v>
      </c>
      <c r="F2" s="78" t="s">
        <v>55</v>
      </c>
    </row>
    <row r="3" spans="1:6" ht="17.25" customHeight="1">
      <c r="A3" s="1" t="s">
        <v>1</v>
      </c>
      <c r="B3" s="1" t="s">
        <v>1</v>
      </c>
      <c r="C3" s="1" t="s">
        <v>1</v>
      </c>
      <c r="D3" s="1" t="s">
        <v>1</v>
      </c>
      <c r="E3" s="2" t="s">
        <v>3</v>
      </c>
      <c r="F3" s="1" t="s">
        <v>1</v>
      </c>
    </row>
    <row r="4" spans="1:6" ht="23.25" customHeight="1">
      <c r="A4" s="79" t="s">
        <v>56</v>
      </c>
      <c r="B4" s="80"/>
      <c r="C4" s="81" t="s">
        <v>57</v>
      </c>
      <c r="D4" s="81"/>
      <c r="E4" s="80"/>
      <c r="F4" s="1" t="s">
        <v>1</v>
      </c>
    </row>
    <row r="5" spans="1:6" ht="17.25" customHeight="1">
      <c r="A5" s="14" t="s">
        <v>18</v>
      </c>
      <c r="B5" s="3" t="s">
        <v>19</v>
      </c>
      <c r="C5" s="3" t="s">
        <v>45</v>
      </c>
      <c r="D5" s="3" t="s">
        <v>20</v>
      </c>
      <c r="E5" s="3" t="s">
        <v>21</v>
      </c>
      <c r="F5" s="1" t="s">
        <v>1</v>
      </c>
    </row>
    <row r="6" spans="1:6" ht="17.25" customHeight="1">
      <c r="A6" s="15" t="s">
        <v>114</v>
      </c>
      <c r="B6" s="34" t="s">
        <v>1</v>
      </c>
      <c r="C6" s="35">
        <v>3778885.91</v>
      </c>
      <c r="D6" s="35">
        <v>578885.91</v>
      </c>
      <c r="E6" s="35">
        <v>3200000</v>
      </c>
      <c r="F6" s="1"/>
    </row>
    <row r="7" spans="1:6" ht="17.25" customHeight="1">
      <c r="A7" s="15" t="s">
        <v>87</v>
      </c>
      <c r="B7" s="34" t="s">
        <v>73</v>
      </c>
      <c r="C7" s="35">
        <v>3672366.9899999998</v>
      </c>
      <c r="D7" s="35">
        <v>472366.99</v>
      </c>
      <c r="E7" s="35">
        <v>3200000</v>
      </c>
      <c r="F7" s="1"/>
    </row>
    <row r="8" spans="1:6" ht="17.25" customHeight="1">
      <c r="A8" s="15" t="s">
        <v>88</v>
      </c>
      <c r="B8" s="34" t="s">
        <v>89</v>
      </c>
      <c r="C8" s="35">
        <v>3672366.99</v>
      </c>
      <c r="D8" s="35">
        <v>472366.99</v>
      </c>
      <c r="E8" s="35">
        <v>3200000</v>
      </c>
      <c r="F8" s="1"/>
    </row>
    <row r="9" spans="1:6" ht="17.25" customHeight="1">
      <c r="A9" s="15" t="s">
        <v>90</v>
      </c>
      <c r="B9" s="34" t="s">
        <v>91</v>
      </c>
      <c r="C9" s="35">
        <v>472366.99</v>
      </c>
      <c r="D9" s="35">
        <v>472366.99</v>
      </c>
      <c r="E9" s="35">
        <v>0</v>
      </c>
      <c r="F9" s="1"/>
    </row>
    <row r="10" spans="1:6" ht="17.25" customHeight="1">
      <c r="A10" s="15" t="s">
        <v>92</v>
      </c>
      <c r="B10" s="34" t="s">
        <v>93</v>
      </c>
      <c r="C10" s="35">
        <v>3200000</v>
      </c>
      <c r="D10" s="35">
        <v>0</v>
      </c>
      <c r="E10" s="35">
        <v>3200000</v>
      </c>
      <c r="F10" s="1"/>
    </row>
    <row r="11" spans="1:6" ht="17.25" customHeight="1">
      <c r="A11" s="15" t="s">
        <v>94</v>
      </c>
      <c r="B11" s="34" t="s">
        <v>74</v>
      </c>
      <c r="C11" s="35">
        <v>51341.96</v>
      </c>
      <c r="D11" s="35">
        <v>51341.96</v>
      </c>
      <c r="E11" s="35">
        <v>0</v>
      </c>
      <c r="F11" s="1"/>
    </row>
    <row r="12" spans="1:6" ht="17.25" customHeight="1">
      <c r="A12" s="15" t="s">
        <v>95</v>
      </c>
      <c r="B12" s="34" t="s">
        <v>96</v>
      </c>
      <c r="C12" s="35">
        <v>50376.95999999999</v>
      </c>
      <c r="D12" s="35">
        <v>50376.95999999999</v>
      </c>
      <c r="E12" s="35">
        <v>0</v>
      </c>
      <c r="F12" s="1"/>
    </row>
    <row r="13" spans="1:6" ht="17.25" customHeight="1">
      <c r="A13" s="15" t="s">
        <v>97</v>
      </c>
      <c r="B13" s="34" t="s">
        <v>98</v>
      </c>
      <c r="C13" s="35">
        <v>33584.64</v>
      </c>
      <c r="D13" s="35">
        <v>33584.64</v>
      </c>
      <c r="E13" s="35">
        <v>0</v>
      </c>
      <c r="F13" s="1"/>
    </row>
    <row r="14" spans="1:6" ht="17.25" customHeight="1">
      <c r="A14" s="15" t="s">
        <v>99</v>
      </c>
      <c r="B14" s="34" t="s">
        <v>100</v>
      </c>
      <c r="C14" s="35">
        <v>16792.32</v>
      </c>
      <c r="D14" s="35">
        <v>16792.32</v>
      </c>
      <c r="E14" s="35">
        <v>0</v>
      </c>
      <c r="F14" s="1"/>
    </row>
    <row r="15" spans="1:6" ht="17.25" customHeight="1">
      <c r="A15" s="15" t="s">
        <v>101</v>
      </c>
      <c r="B15" s="34" t="s">
        <v>102</v>
      </c>
      <c r="C15" s="35">
        <v>965</v>
      </c>
      <c r="D15" s="35">
        <v>965</v>
      </c>
      <c r="E15" s="35">
        <v>0</v>
      </c>
      <c r="F15" s="1"/>
    </row>
    <row r="16" spans="1:6" ht="17.25" customHeight="1">
      <c r="A16" s="15" t="s">
        <v>103</v>
      </c>
      <c r="B16" s="34" t="s">
        <v>102</v>
      </c>
      <c r="C16" s="35">
        <v>965</v>
      </c>
      <c r="D16" s="35">
        <v>965</v>
      </c>
      <c r="E16" s="35">
        <v>0</v>
      </c>
      <c r="F16" s="1"/>
    </row>
    <row r="17" spans="1:6" ht="17.25" customHeight="1">
      <c r="A17" s="15" t="s">
        <v>104</v>
      </c>
      <c r="B17" s="34" t="s">
        <v>75</v>
      </c>
      <c r="C17" s="35">
        <v>29988.479999999996</v>
      </c>
      <c r="D17" s="35">
        <v>29988.479999999996</v>
      </c>
      <c r="E17" s="35">
        <v>0</v>
      </c>
      <c r="F17" s="1"/>
    </row>
    <row r="18" spans="1:6" ht="17.25" customHeight="1">
      <c r="A18" s="15" t="s">
        <v>105</v>
      </c>
      <c r="B18" s="34" t="s">
        <v>106</v>
      </c>
      <c r="C18" s="35">
        <v>29988.479999999996</v>
      </c>
      <c r="D18" s="35">
        <v>29988.479999999996</v>
      </c>
      <c r="E18" s="35">
        <v>0</v>
      </c>
      <c r="F18" s="1"/>
    </row>
    <row r="19" spans="1:6" ht="17.25" customHeight="1">
      <c r="A19" s="15" t="s">
        <v>107</v>
      </c>
      <c r="B19" s="34" t="s">
        <v>108</v>
      </c>
      <c r="C19" s="35">
        <v>29988.479999999996</v>
      </c>
      <c r="D19" s="35">
        <v>29988.479999999996</v>
      </c>
      <c r="E19" s="35">
        <v>0</v>
      </c>
      <c r="F19" s="1"/>
    </row>
    <row r="20" spans="1:6" ht="17.25" customHeight="1">
      <c r="A20" s="15" t="s">
        <v>109</v>
      </c>
      <c r="B20" s="34" t="s">
        <v>76</v>
      </c>
      <c r="C20" s="35">
        <v>25188.479999999996</v>
      </c>
      <c r="D20" s="35">
        <v>25188.479999999996</v>
      </c>
      <c r="E20" s="35">
        <v>0</v>
      </c>
      <c r="F20" s="1"/>
    </row>
    <row r="21" spans="1:6" ht="17.25" customHeight="1">
      <c r="A21" s="15" t="s">
        <v>110</v>
      </c>
      <c r="B21" s="34" t="s">
        <v>111</v>
      </c>
      <c r="C21" s="35">
        <v>25188.479999999996</v>
      </c>
      <c r="D21" s="35">
        <v>25188.479999999996</v>
      </c>
      <c r="E21" s="35">
        <v>0</v>
      </c>
      <c r="F21" s="1"/>
    </row>
    <row r="22" spans="1:6" ht="17.25" customHeight="1">
      <c r="A22" s="15" t="s">
        <v>112</v>
      </c>
      <c r="B22" s="34" t="s">
        <v>113</v>
      </c>
      <c r="C22" s="35">
        <v>25188.480000000003</v>
      </c>
      <c r="D22" s="35">
        <v>25188.479999999996</v>
      </c>
      <c r="E22" s="35">
        <v>0</v>
      </c>
      <c r="F22" s="1" t="s">
        <v>1</v>
      </c>
    </row>
    <row r="23" spans="1:6" ht="17.25" customHeight="1">
      <c r="A23" s="82" t="s">
        <v>65</v>
      </c>
      <c r="B23" s="82" t="s">
        <v>58</v>
      </c>
      <c r="C23" s="82" t="s">
        <v>58</v>
      </c>
      <c r="D23" s="82" t="s">
        <v>58</v>
      </c>
      <c r="E23" s="82" t="s">
        <v>58</v>
      </c>
      <c r="F23" s="82" t="s">
        <v>58</v>
      </c>
    </row>
  </sheetData>
  <sheetProtection/>
  <mergeCells count="5">
    <mergeCell ref="A1:F1"/>
    <mergeCell ref="A2:F2"/>
    <mergeCell ref="A4:B4"/>
    <mergeCell ref="C4:E4"/>
    <mergeCell ref="A23:F23"/>
  </mergeCells>
  <printOptions/>
  <pageMargins left="1.2165354330708662" right="1.216535433070866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D24" sqref="D24"/>
    </sheetView>
  </sheetViews>
  <sheetFormatPr defaultColWidth="9.140625" defaultRowHeight="12.75"/>
  <cols>
    <col min="1" max="1" width="20.8515625" style="0" bestFit="1" customWidth="1"/>
    <col min="2" max="2" width="47.00390625" style="0" bestFit="1" customWidth="1"/>
    <col min="3" max="3" width="27.140625" style="0" bestFit="1" customWidth="1"/>
    <col min="4" max="4" width="22.7109375" style="0" bestFit="1" customWidth="1"/>
    <col min="5" max="5" width="22.140625" style="0" bestFit="1" customWidth="1"/>
    <col min="6" max="7" width="24.57421875" style="0" bestFit="1" customWidth="1"/>
  </cols>
  <sheetData>
    <row r="1" spans="1:7" ht="17.25" customHeight="1">
      <c r="A1" s="74" t="s">
        <v>48</v>
      </c>
      <c r="B1" s="74" t="s">
        <v>48</v>
      </c>
      <c r="C1" s="74" t="s">
        <v>48</v>
      </c>
      <c r="D1" s="74" t="s">
        <v>48</v>
      </c>
      <c r="E1" s="74" t="s">
        <v>48</v>
      </c>
      <c r="F1" s="74" t="s">
        <v>48</v>
      </c>
      <c r="G1" s="74" t="s">
        <v>48</v>
      </c>
    </row>
    <row r="2" spans="1:7" ht="26.25" customHeight="1">
      <c r="A2" s="75" t="s">
        <v>80</v>
      </c>
      <c r="B2" s="76" t="s">
        <v>49</v>
      </c>
      <c r="C2" s="76" t="s">
        <v>49</v>
      </c>
      <c r="D2" s="76" t="s">
        <v>49</v>
      </c>
      <c r="E2" s="76" t="s">
        <v>49</v>
      </c>
      <c r="F2" s="1" t="s">
        <v>1</v>
      </c>
      <c r="G2" s="1" t="s">
        <v>1</v>
      </c>
    </row>
    <row r="3" spans="1:7" ht="17.25" customHeight="1">
      <c r="A3" s="1" t="s">
        <v>1</v>
      </c>
      <c r="B3" s="1" t="s">
        <v>1</v>
      </c>
      <c r="C3" s="1" t="s">
        <v>1</v>
      </c>
      <c r="D3" s="1" t="s">
        <v>1</v>
      </c>
      <c r="E3" s="2" t="s">
        <v>3</v>
      </c>
      <c r="F3" s="1" t="s">
        <v>1</v>
      </c>
      <c r="G3" s="1" t="s">
        <v>1</v>
      </c>
    </row>
    <row r="4" spans="1:7" ht="17.25" customHeight="1">
      <c r="A4" s="79" t="s">
        <v>50</v>
      </c>
      <c r="B4" s="80"/>
      <c r="C4" s="81" t="s">
        <v>51</v>
      </c>
      <c r="D4" s="81"/>
      <c r="E4" s="80"/>
      <c r="F4" s="1" t="s">
        <v>1</v>
      </c>
      <c r="G4" s="1" t="s">
        <v>1</v>
      </c>
    </row>
    <row r="5" spans="1:7" ht="17.25" customHeight="1">
      <c r="A5" s="12" t="s">
        <v>18</v>
      </c>
      <c r="B5" s="13" t="s">
        <v>19</v>
      </c>
      <c r="C5" s="13" t="s">
        <v>5</v>
      </c>
      <c r="D5" s="13" t="s">
        <v>52</v>
      </c>
      <c r="E5" s="13" t="s">
        <v>53</v>
      </c>
      <c r="F5" s="1" t="s">
        <v>1</v>
      </c>
      <c r="G5" s="1" t="s">
        <v>1</v>
      </c>
    </row>
    <row r="6" spans="1:7" ht="17.25" customHeight="1">
      <c r="A6" s="36" t="s">
        <v>115</v>
      </c>
      <c r="B6" s="37" t="s">
        <v>116</v>
      </c>
      <c r="C6" s="38">
        <v>578885.91</v>
      </c>
      <c r="D6" s="38">
        <v>461502.15</v>
      </c>
      <c r="E6" s="38">
        <v>117383.76</v>
      </c>
      <c r="F6" s="1" t="s">
        <v>1</v>
      </c>
      <c r="G6" s="1" t="s">
        <v>1</v>
      </c>
    </row>
    <row r="7" spans="1:5" ht="12.75">
      <c r="A7" s="39" t="s">
        <v>117</v>
      </c>
      <c r="B7" s="40" t="s">
        <v>118</v>
      </c>
      <c r="C7" s="41">
        <v>461502.15</v>
      </c>
      <c r="D7" s="41">
        <v>461502.15</v>
      </c>
      <c r="E7" s="38"/>
    </row>
    <row r="8" spans="1:5" ht="12.75">
      <c r="A8" s="39" t="s">
        <v>119</v>
      </c>
      <c r="B8" s="40" t="s">
        <v>120</v>
      </c>
      <c r="C8" s="38">
        <v>102360</v>
      </c>
      <c r="D8" s="38">
        <v>102360</v>
      </c>
      <c r="E8" s="38"/>
    </row>
    <row r="9" spans="1:5" ht="12.75">
      <c r="A9" s="39" t="s">
        <v>121</v>
      </c>
      <c r="B9" s="40" t="s">
        <v>122</v>
      </c>
      <c r="C9" s="38">
        <v>4644</v>
      </c>
      <c r="D9" s="38">
        <v>4644</v>
      </c>
      <c r="E9" s="38"/>
    </row>
    <row r="10" spans="1:5" ht="12.75">
      <c r="A10" s="39" t="s">
        <v>123</v>
      </c>
      <c r="B10" s="40" t="s">
        <v>124</v>
      </c>
      <c r="C10" s="38">
        <v>162300</v>
      </c>
      <c r="D10" s="38">
        <v>162300</v>
      </c>
      <c r="E10" s="38"/>
    </row>
    <row r="11" spans="1:5" ht="12.75">
      <c r="A11" s="39" t="s">
        <v>125</v>
      </c>
      <c r="B11" s="40" t="s">
        <v>126</v>
      </c>
      <c r="C11" s="38">
        <v>33584.64</v>
      </c>
      <c r="D11" s="38">
        <v>33584.64</v>
      </c>
      <c r="E11" s="38"/>
    </row>
    <row r="12" spans="1:5" ht="12.75">
      <c r="A12" s="39" t="s">
        <v>127</v>
      </c>
      <c r="B12" s="40" t="s">
        <v>128</v>
      </c>
      <c r="C12" s="38">
        <v>16792.32</v>
      </c>
      <c r="D12" s="38">
        <v>16792.32</v>
      </c>
      <c r="E12" s="38"/>
    </row>
    <row r="13" spans="1:5" ht="12.75">
      <c r="A13" s="39" t="s">
        <v>129</v>
      </c>
      <c r="B13" s="40" t="s">
        <v>130</v>
      </c>
      <c r="C13" s="38">
        <v>25790.4</v>
      </c>
      <c r="D13" s="38">
        <v>25790.4</v>
      </c>
      <c r="E13" s="38"/>
    </row>
    <row r="14" spans="1:5" ht="12.75">
      <c r="A14" s="39" t="s">
        <v>131</v>
      </c>
      <c r="B14" s="40" t="s">
        <v>132</v>
      </c>
      <c r="C14" s="38">
        <v>4198.08</v>
      </c>
      <c r="D14" s="38">
        <v>4198.08</v>
      </c>
      <c r="E14" s="38"/>
    </row>
    <row r="15" spans="1:5" ht="12.75">
      <c r="A15" s="39" t="s">
        <v>133</v>
      </c>
      <c r="B15" s="40" t="s">
        <v>134</v>
      </c>
      <c r="C15" s="38">
        <v>2644.23</v>
      </c>
      <c r="D15" s="38">
        <v>2644.23</v>
      </c>
      <c r="E15" s="38"/>
    </row>
    <row r="16" spans="1:5" ht="12.75">
      <c r="A16" s="39" t="s">
        <v>135</v>
      </c>
      <c r="B16" s="40" t="s">
        <v>136</v>
      </c>
      <c r="C16" s="38">
        <v>25188.479999999996</v>
      </c>
      <c r="D16" s="38">
        <v>25188.479999999996</v>
      </c>
      <c r="E16" s="38"/>
    </row>
    <row r="17" spans="1:5" ht="12.75">
      <c r="A17" s="39" t="s">
        <v>137</v>
      </c>
      <c r="B17" s="40" t="s">
        <v>138</v>
      </c>
      <c r="C17" s="38">
        <v>84000</v>
      </c>
      <c r="D17" s="38">
        <v>84000</v>
      </c>
      <c r="E17" s="38"/>
    </row>
    <row r="18" spans="1:5" ht="12.75">
      <c r="A18" s="42" t="s">
        <v>139</v>
      </c>
      <c r="B18" s="40" t="s">
        <v>140</v>
      </c>
      <c r="C18" s="41">
        <v>117383.76</v>
      </c>
      <c r="D18" s="41"/>
      <c r="E18" s="38">
        <v>117383.76</v>
      </c>
    </row>
    <row r="19" spans="1:5" ht="12.75">
      <c r="A19" s="39" t="s">
        <v>141</v>
      </c>
      <c r="B19" s="43" t="s">
        <v>142</v>
      </c>
      <c r="C19" s="38">
        <v>27280.000000000004</v>
      </c>
      <c r="D19" s="38"/>
      <c r="E19" s="38">
        <v>27280.000000000004</v>
      </c>
    </row>
    <row r="20" spans="1:5" ht="12.75">
      <c r="A20" s="39" t="s">
        <v>143</v>
      </c>
      <c r="B20" s="44" t="s">
        <v>144</v>
      </c>
      <c r="C20" s="38">
        <v>9360</v>
      </c>
      <c r="D20" s="38"/>
      <c r="E20" s="38">
        <v>9360</v>
      </c>
    </row>
    <row r="21" spans="1:5" ht="12.75">
      <c r="A21" s="39" t="s">
        <v>145</v>
      </c>
      <c r="B21" s="43" t="s">
        <v>146</v>
      </c>
      <c r="C21" s="38">
        <v>54000</v>
      </c>
      <c r="D21" s="38"/>
      <c r="E21" s="38">
        <v>54000</v>
      </c>
    </row>
    <row r="22" spans="1:5" ht="12.75">
      <c r="A22" s="39" t="s">
        <v>147</v>
      </c>
      <c r="B22" s="44" t="s">
        <v>148</v>
      </c>
      <c r="C22" s="38">
        <v>3148.5599999999995</v>
      </c>
      <c r="D22" s="38"/>
      <c r="E22" s="38">
        <v>3148.5599999999995</v>
      </c>
    </row>
    <row r="23" spans="1:5" ht="12.75">
      <c r="A23" s="39" t="s">
        <v>149</v>
      </c>
      <c r="B23" s="44" t="s">
        <v>150</v>
      </c>
      <c r="C23" s="38">
        <v>5000</v>
      </c>
      <c r="D23" s="38"/>
      <c r="E23" s="38">
        <v>5000</v>
      </c>
    </row>
    <row r="24" spans="1:5" ht="12.75">
      <c r="A24" s="39" t="s">
        <v>151</v>
      </c>
      <c r="B24" s="43" t="s">
        <v>152</v>
      </c>
      <c r="C24" s="38">
        <v>4198.08</v>
      </c>
      <c r="D24" s="38"/>
      <c r="E24" s="38">
        <v>4198.08</v>
      </c>
    </row>
    <row r="25" spans="1:5" ht="12.75">
      <c r="A25" s="39" t="s">
        <v>153</v>
      </c>
      <c r="B25" s="44" t="s">
        <v>154</v>
      </c>
      <c r="C25" s="38">
        <v>6297.119999999999</v>
      </c>
      <c r="D25" s="38"/>
      <c r="E25" s="38">
        <v>6297.119999999999</v>
      </c>
    </row>
    <row r="26" spans="1:5" ht="12.75">
      <c r="A26" s="39" t="s">
        <v>155</v>
      </c>
      <c r="B26" s="44" t="s">
        <v>156</v>
      </c>
      <c r="C26" s="38">
        <v>8100.000000000001</v>
      </c>
      <c r="D26" s="38"/>
      <c r="E26" s="38">
        <v>8100.000000000001</v>
      </c>
    </row>
  </sheetData>
  <sheetProtection/>
  <mergeCells count="4">
    <mergeCell ref="A1:G1"/>
    <mergeCell ref="A2:E2"/>
    <mergeCell ref="A4:B4"/>
    <mergeCell ref="C4:E4"/>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A11" sqref="A11"/>
    </sheetView>
  </sheetViews>
  <sheetFormatPr defaultColWidth="9.140625" defaultRowHeight="12.75"/>
  <cols>
    <col min="1" max="1" width="20.8515625" style="0" customWidth="1"/>
    <col min="2" max="5" width="19.8515625" style="0" bestFit="1" customWidth="1"/>
    <col min="6" max="6" width="20.00390625" style="0" bestFit="1" customWidth="1"/>
    <col min="7" max="8" width="19.8515625" style="0" bestFit="1" customWidth="1"/>
  </cols>
  <sheetData>
    <row r="1" spans="1:8" ht="17.25" customHeight="1">
      <c r="A1" s="74" t="s">
        <v>37</v>
      </c>
      <c r="B1" s="74" t="s">
        <v>37</v>
      </c>
      <c r="C1" s="74" t="s">
        <v>37</v>
      </c>
      <c r="D1" s="74" t="s">
        <v>37</v>
      </c>
      <c r="E1" s="74" t="s">
        <v>37</v>
      </c>
      <c r="F1" s="74" t="s">
        <v>37</v>
      </c>
      <c r="G1" s="74" t="s">
        <v>37</v>
      </c>
      <c r="H1" s="1" t="s">
        <v>1</v>
      </c>
    </row>
    <row r="2" spans="1:8" ht="33.75" customHeight="1">
      <c r="A2" s="78" t="s">
        <v>81</v>
      </c>
      <c r="B2" s="78" t="s">
        <v>38</v>
      </c>
      <c r="C2" s="78" t="s">
        <v>38</v>
      </c>
      <c r="D2" s="78" t="s">
        <v>38</v>
      </c>
      <c r="E2" s="78" t="s">
        <v>38</v>
      </c>
      <c r="F2" s="78" t="s">
        <v>38</v>
      </c>
      <c r="G2" s="78" t="s">
        <v>38</v>
      </c>
      <c r="H2" s="78" t="s">
        <v>38</v>
      </c>
    </row>
    <row r="3" spans="1:8" ht="17.25" customHeight="1">
      <c r="A3" s="1" t="s">
        <v>1</v>
      </c>
      <c r="B3" s="1" t="s">
        <v>1</v>
      </c>
      <c r="C3" s="1" t="s">
        <v>1</v>
      </c>
      <c r="D3" s="1" t="s">
        <v>1</v>
      </c>
      <c r="E3" s="1" t="s">
        <v>1</v>
      </c>
      <c r="F3" s="1" t="s">
        <v>1</v>
      </c>
      <c r="G3" s="1" t="s">
        <v>1</v>
      </c>
      <c r="H3" s="2" t="s">
        <v>3</v>
      </c>
    </row>
    <row r="4" spans="1:8" ht="17.25" customHeight="1">
      <c r="A4" s="83" t="s">
        <v>39</v>
      </c>
      <c r="B4" s="86" t="s">
        <v>40</v>
      </c>
      <c r="C4" s="7" t="s">
        <v>1</v>
      </c>
      <c r="D4" s="11" t="s">
        <v>1</v>
      </c>
      <c r="E4" s="11" t="s">
        <v>1</v>
      </c>
      <c r="F4" s="11" t="s">
        <v>1</v>
      </c>
      <c r="G4" s="11" t="s">
        <v>1</v>
      </c>
      <c r="H4" s="11" t="s">
        <v>1</v>
      </c>
    </row>
    <row r="5" spans="1:8" ht="17.25" customHeight="1">
      <c r="A5" s="84"/>
      <c r="B5" s="87"/>
      <c r="C5" s="87" t="s">
        <v>41</v>
      </c>
      <c r="D5" s="87" t="s">
        <v>42</v>
      </c>
      <c r="E5" s="89" t="s">
        <v>43</v>
      </c>
      <c r="F5" s="89"/>
      <c r="G5" s="88"/>
      <c r="H5" s="87" t="s">
        <v>44</v>
      </c>
    </row>
    <row r="6" spans="1:8" ht="17.25" customHeight="1">
      <c r="A6" s="85"/>
      <c r="B6" s="88"/>
      <c r="C6" s="88"/>
      <c r="D6" s="88"/>
      <c r="E6" s="10" t="s">
        <v>45</v>
      </c>
      <c r="F6" s="10" t="s">
        <v>46</v>
      </c>
      <c r="G6" s="10" t="s">
        <v>47</v>
      </c>
      <c r="H6" s="88"/>
    </row>
    <row r="7" spans="1:8" ht="12.75">
      <c r="A7" s="4" t="s">
        <v>178</v>
      </c>
      <c r="B7" s="8" t="s">
        <v>1</v>
      </c>
      <c r="C7" s="72">
        <v>5000</v>
      </c>
      <c r="D7" s="72">
        <v>5000</v>
      </c>
      <c r="E7" s="5" t="s">
        <v>1</v>
      </c>
      <c r="F7" s="5" t="s">
        <v>1</v>
      </c>
      <c r="G7" s="5" t="s">
        <v>1</v>
      </c>
      <c r="H7" s="5" t="s">
        <v>1</v>
      </c>
    </row>
    <row r="8" spans="1:8" ht="12.75">
      <c r="A8" s="4">
        <v>442006</v>
      </c>
      <c r="B8" s="73" t="s">
        <v>179</v>
      </c>
      <c r="C8" s="72">
        <v>5000</v>
      </c>
      <c r="D8" s="72">
        <v>5000</v>
      </c>
      <c r="E8" s="5" t="s">
        <v>1</v>
      </c>
      <c r="F8" s="5" t="s">
        <v>1</v>
      </c>
      <c r="G8" s="5" t="s">
        <v>1</v>
      </c>
      <c r="H8" s="5" t="s">
        <v>1</v>
      </c>
    </row>
  </sheetData>
  <sheetProtection/>
  <mergeCells count="8">
    <mergeCell ref="A1:G1"/>
    <mergeCell ref="A2:H2"/>
    <mergeCell ref="A4:A6"/>
    <mergeCell ref="B4:B6"/>
    <mergeCell ref="C5:C6"/>
    <mergeCell ref="D5:D6"/>
    <mergeCell ref="E5:G5"/>
    <mergeCell ref="H5:H6"/>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A6" sqref="A6"/>
    </sheetView>
  </sheetViews>
  <sheetFormatPr defaultColWidth="9.140625" defaultRowHeight="12.75"/>
  <cols>
    <col min="1" max="1" width="16.421875" style="0" customWidth="1"/>
    <col min="2" max="2" width="55.8515625" style="0" bestFit="1" customWidth="1"/>
    <col min="3" max="5" width="28.28125" style="0" bestFit="1" customWidth="1"/>
    <col min="6" max="7" width="24.57421875" style="0" bestFit="1" customWidth="1"/>
  </cols>
  <sheetData>
    <row r="1" spans="1:7" ht="21.75" customHeight="1">
      <c r="A1" s="74" t="s">
        <v>33</v>
      </c>
      <c r="B1" s="74" t="s">
        <v>33</v>
      </c>
      <c r="C1" s="74" t="s">
        <v>33</v>
      </c>
      <c r="D1" s="74" t="s">
        <v>33</v>
      </c>
      <c r="E1" s="74" t="s">
        <v>33</v>
      </c>
      <c r="F1" s="74" t="s">
        <v>33</v>
      </c>
      <c r="G1" s="74" t="s">
        <v>33</v>
      </c>
    </row>
    <row r="2" spans="1:7" ht="32.25" customHeight="1">
      <c r="A2" s="90" t="s">
        <v>82</v>
      </c>
      <c r="B2" s="91" t="s">
        <v>34</v>
      </c>
      <c r="C2" s="91" t="s">
        <v>34</v>
      </c>
      <c r="D2" s="91" t="s">
        <v>34</v>
      </c>
      <c r="E2" s="91" t="s">
        <v>34</v>
      </c>
      <c r="F2" s="1" t="s">
        <v>1</v>
      </c>
      <c r="G2" s="1" t="s">
        <v>1</v>
      </c>
    </row>
    <row r="3" spans="1:7" ht="17.25" customHeight="1">
      <c r="A3" s="1" t="s">
        <v>1</v>
      </c>
      <c r="B3" s="1" t="s">
        <v>1</v>
      </c>
      <c r="C3" s="1" t="s">
        <v>1</v>
      </c>
      <c r="D3" s="1" t="s">
        <v>1</v>
      </c>
      <c r="E3" s="2" t="s">
        <v>3</v>
      </c>
      <c r="F3" s="1" t="s">
        <v>1</v>
      </c>
      <c r="G3" s="1" t="s">
        <v>1</v>
      </c>
    </row>
    <row r="4" spans="1:7" ht="17.25" customHeight="1">
      <c r="A4" s="92" t="s">
        <v>18</v>
      </c>
      <c r="B4" s="94" t="s">
        <v>19</v>
      </c>
      <c r="C4" s="81" t="s">
        <v>35</v>
      </c>
      <c r="D4" s="81"/>
      <c r="E4" s="80"/>
      <c r="F4" s="1" t="s">
        <v>1</v>
      </c>
      <c r="G4" s="1" t="s">
        <v>1</v>
      </c>
    </row>
    <row r="5" spans="1:7" ht="17.25" customHeight="1">
      <c r="A5" s="93"/>
      <c r="B5" s="95"/>
      <c r="C5" s="3" t="s">
        <v>5</v>
      </c>
      <c r="D5" s="3" t="s">
        <v>20</v>
      </c>
      <c r="E5" s="3" t="s">
        <v>21</v>
      </c>
      <c r="F5" s="1" t="s">
        <v>1</v>
      </c>
      <c r="G5" s="1" t="s">
        <v>1</v>
      </c>
    </row>
    <row r="6" spans="1:7" ht="17.25" customHeight="1">
      <c r="A6" s="4" t="s">
        <v>1</v>
      </c>
      <c r="B6" s="8" t="s">
        <v>1</v>
      </c>
      <c r="C6" s="5" t="s">
        <v>1</v>
      </c>
      <c r="D6" s="5" t="s">
        <v>1</v>
      </c>
      <c r="E6" s="5" t="s">
        <v>1</v>
      </c>
      <c r="F6" s="1" t="s">
        <v>1</v>
      </c>
      <c r="G6" s="1" t="s">
        <v>1</v>
      </c>
    </row>
    <row r="7" spans="1:7" ht="17.25" customHeight="1">
      <c r="A7" s="82" t="s">
        <v>36</v>
      </c>
      <c r="B7" s="82" t="s">
        <v>36</v>
      </c>
      <c r="C7" s="82" t="s">
        <v>36</v>
      </c>
      <c r="D7" s="82" t="s">
        <v>36</v>
      </c>
      <c r="E7" s="82" t="s">
        <v>36</v>
      </c>
      <c r="F7" s="1" t="s">
        <v>1</v>
      </c>
      <c r="G7" s="1" t="s">
        <v>1</v>
      </c>
    </row>
  </sheetData>
  <sheetProtection/>
  <mergeCells count="6">
    <mergeCell ref="A1:G1"/>
    <mergeCell ref="A2:E2"/>
    <mergeCell ref="A4:A5"/>
    <mergeCell ref="B4:B5"/>
    <mergeCell ref="C4:E4"/>
    <mergeCell ref="A7:E7"/>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G16"/>
  <sheetViews>
    <sheetView tabSelected="1" zoomScalePageLayoutView="0" workbookViewId="0" topLeftCell="A1">
      <selection activeCell="A6" sqref="A6"/>
    </sheetView>
  </sheetViews>
  <sheetFormatPr defaultColWidth="9.140625" defaultRowHeight="12.75"/>
  <cols>
    <col min="1" max="4" width="38.8515625" style="0" bestFit="1" customWidth="1"/>
    <col min="5" max="7" width="24.57421875" style="0" bestFit="1" customWidth="1"/>
  </cols>
  <sheetData>
    <row r="1" spans="1:7" ht="18.75" customHeight="1">
      <c r="A1" s="74" t="s">
        <v>28</v>
      </c>
      <c r="B1" s="74" t="s">
        <v>28</v>
      </c>
      <c r="C1" s="74" t="s">
        <v>28</v>
      </c>
      <c r="D1" s="74" t="s">
        <v>28</v>
      </c>
      <c r="E1" s="74" t="s">
        <v>28</v>
      </c>
      <c r="F1" s="74" t="s">
        <v>28</v>
      </c>
      <c r="G1" s="74" t="s">
        <v>28</v>
      </c>
    </row>
    <row r="2" spans="1:7" ht="48" customHeight="1">
      <c r="A2" s="77" t="s">
        <v>83</v>
      </c>
      <c r="B2" s="78" t="s">
        <v>29</v>
      </c>
      <c r="C2" s="78" t="s">
        <v>29</v>
      </c>
      <c r="D2" s="78" t="s">
        <v>29</v>
      </c>
      <c r="E2" s="1" t="s">
        <v>1</v>
      </c>
      <c r="F2" s="1" t="s">
        <v>1</v>
      </c>
      <c r="G2" s="1" t="s">
        <v>1</v>
      </c>
    </row>
    <row r="3" spans="1:7" ht="17.25" customHeight="1">
      <c r="A3" s="1" t="s">
        <v>1</v>
      </c>
      <c r="B3" s="1" t="s">
        <v>1</v>
      </c>
      <c r="C3" s="1" t="s">
        <v>1</v>
      </c>
      <c r="D3" s="2" t="s">
        <v>3</v>
      </c>
      <c r="E3" s="1" t="s">
        <v>1</v>
      </c>
      <c r="F3" s="1" t="s">
        <v>1</v>
      </c>
      <c r="G3" s="1" t="s">
        <v>1</v>
      </c>
    </row>
    <row r="4" spans="1:7" ht="17.25" customHeight="1">
      <c r="A4" s="96" t="s">
        <v>30</v>
      </c>
      <c r="B4" s="97"/>
      <c r="C4" s="98" t="s">
        <v>31</v>
      </c>
      <c r="D4" s="97"/>
      <c r="E4" s="1" t="s">
        <v>1</v>
      </c>
      <c r="F4" s="1" t="s">
        <v>1</v>
      </c>
      <c r="G4" s="1" t="s">
        <v>1</v>
      </c>
    </row>
    <row r="5" spans="1:7" ht="17.25" customHeight="1">
      <c r="A5" s="9" t="s">
        <v>4</v>
      </c>
      <c r="B5" s="10" t="s">
        <v>32</v>
      </c>
      <c r="C5" s="10" t="s">
        <v>4</v>
      </c>
      <c r="D5" s="10" t="s">
        <v>32</v>
      </c>
      <c r="E5" s="1" t="s">
        <v>1</v>
      </c>
      <c r="F5" s="1" t="s">
        <v>1</v>
      </c>
      <c r="G5" s="1" t="s">
        <v>1</v>
      </c>
    </row>
    <row r="6" spans="1:7" ht="17.25" customHeight="1">
      <c r="A6" s="47" t="s">
        <v>181</v>
      </c>
      <c r="B6" s="48">
        <v>3778885.91</v>
      </c>
      <c r="C6" s="49" t="s">
        <v>73</v>
      </c>
      <c r="D6" s="50">
        <v>3672366.99</v>
      </c>
      <c r="E6" s="1" t="s">
        <v>1</v>
      </c>
      <c r="F6" s="1" t="s">
        <v>1</v>
      </c>
      <c r="G6" s="1" t="s">
        <v>1</v>
      </c>
    </row>
    <row r="7" spans="1:4" ht="12.75">
      <c r="A7" s="51" t="s">
        <v>180</v>
      </c>
      <c r="B7" s="48"/>
      <c r="C7" s="49" t="s">
        <v>74</v>
      </c>
      <c r="D7" s="50">
        <v>51341.96</v>
      </c>
    </row>
    <row r="8" spans="1:4" ht="12.75">
      <c r="A8" s="52" t="s">
        <v>9</v>
      </c>
      <c r="B8" s="48"/>
      <c r="C8" s="49" t="s">
        <v>75</v>
      </c>
      <c r="D8" s="50">
        <v>29988.48</v>
      </c>
    </row>
    <row r="9" spans="1:4" ht="12.75">
      <c r="A9" s="47" t="s">
        <v>10</v>
      </c>
      <c r="B9" s="53">
        <v>0</v>
      </c>
      <c r="C9" s="49" t="s">
        <v>76</v>
      </c>
      <c r="D9" s="50">
        <v>25188.48</v>
      </c>
    </row>
    <row r="10" spans="1:4" ht="12.75">
      <c r="A10" s="47" t="s">
        <v>11</v>
      </c>
      <c r="B10" s="48">
        <v>0</v>
      </c>
      <c r="C10" s="54"/>
      <c r="D10" s="50"/>
    </row>
    <row r="11" spans="1:4" ht="12.75">
      <c r="A11" s="47" t="s">
        <v>12</v>
      </c>
      <c r="B11" s="48">
        <v>0</v>
      </c>
      <c r="C11" s="55"/>
      <c r="D11" s="50"/>
    </row>
    <row r="12" spans="1:4" ht="12.75">
      <c r="A12" s="56"/>
      <c r="B12" s="56"/>
      <c r="C12" s="56"/>
      <c r="D12" s="56"/>
    </row>
    <row r="13" spans="1:4" ht="12.75">
      <c r="A13" s="57" t="s">
        <v>157</v>
      </c>
      <c r="B13" s="58">
        <v>3778885.91</v>
      </c>
      <c r="C13" s="59" t="s">
        <v>158</v>
      </c>
      <c r="D13" s="50">
        <v>3778885.91</v>
      </c>
    </row>
    <row r="14" spans="1:4" ht="12.75">
      <c r="A14" s="47" t="s">
        <v>13</v>
      </c>
      <c r="B14" s="60">
        <v>0</v>
      </c>
      <c r="C14" s="54" t="s">
        <v>159</v>
      </c>
      <c r="D14" s="50">
        <v>0</v>
      </c>
    </row>
    <row r="15" spans="1:4" ht="12.75">
      <c r="A15" s="47" t="s">
        <v>6</v>
      </c>
      <c r="B15" s="48">
        <v>0</v>
      </c>
      <c r="C15" s="55"/>
      <c r="D15" s="50">
        <v>0</v>
      </c>
    </row>
    <row r="16" spans="1:4" ht="12.75">
      <c r="A16" s="61" t="s">
        <v>160</v>
      </c>
      <c r="B16" s="58">
        <v>3778885.91</v>
      </c>
      <c r="C16" s="55" t="s">
        <v>161</v>
      </c>
      <c r="D16" s="50">
        <v>3778885.91</v>
      </c>
    </row>
  </sheetData>
  <sheetProtection/>
  <mergeCells count="4">
    <mergeCell ref="A1:G1"/>
    <mergeCell ref="A2:D2"/>
    <mergeCell ref="A4:B4"/>
    <mergeCell ref="C4:D4"/>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G18" sqref="G18"/>
    </sheetView>
  </sheetViews>
  <sheetFormatPr defaultColWidth="9.140625" defaultRowHeight="12.75"/>
  <cols>
    <col min="1" max="1" width="10.28125" style="0" bestFit="1" customWidth="1"/>
    <col min="2" max="2" width="36.57421875" style="0" bestFit="1" customWidth="1"/>
    <col min="3" max="3" width="21.00390625" style="0" bestFit="1" customWidth="1"/>
    <col min="4" max="4" width="17.28125" style="0" bestFit="1" customWidth="1"/>
    <col min="5" max="5" width="19.421875" style="0" bestFit="1" customWidth="1"/>
    <col min="6" max="6" width="16.421875" style="0" bestFit="1" customWidth="1"/>
    <col min="7" max="7" width="14.28125" style="0" bestFit="1" customWidth="1"/>
    <col min="8" max="8" width="13.7109375" style="0" bestFit="1" customWidth="1"/>
    <col min="9" max="9" width="9.28125" style="0" bestFit="1" customWidth="1"/>
    <col min="10" max="11" width="8.7109375" style="0" bestFit="1" customWidth="1"/>
    <col min="12" max="12" width="8.00390625" style="0" bestFit="1" customWidth="1"/>
  </cols>
  <sheetData>
    <row r="1" spans="1:12" ht="21.75" customHeight="1">
      <c r="A1" s="74" t="s">
        <v>25</v>
      </c>
      <c r="B1" s="74" t="s">
        <v>25</v>
      </c>
      <c r="C1" s="74" t="s">
        <v>25</v>
      </c>
      <c r="D1" s="74" t="s">
        <v>25</v>
      </c>
      <c r="E1" s="74" t="s">
        <v>25</v>
      </c>
      <c r="F1" s="74" t="s">
        <v>25</v>
      </c>
      <c r="G1" s="74" t="s">
        <v>25</v>
      </c>
      <c r="H1" s="1" t="s">
        <v>1</v>
      </c>
      <c r="I1" s="1" t="s">
        <v>1</v>
      </c>
      <c r="J1" s="1" t="s">
        <v>1</v>
      </c>
      <c r="K1" s="1" t="s">
        <v>1</v>
      </c>
      <c r="L1" s="1" t="s">
        <v>1</v>
      </c>
    </row>
    <row r="2" spans="1:12" ht="34.5" customHeight="1">
      <c r="A2" s="77" t="s">
        <v>84</v>
      </c>
      <c r="B2" s="78" t="s">
        <v>26</v>
      </c>
      <c r="C2" s="78" t="s">
        <v>26</v>
      </c>
      <c r="D2" s="78" t="s">
        <v>26</v>
      </c>
      <c r="E2" s="78" t="s">
        <v>26</v>
      </c>
      <c r="F2" s="78" t="s">
        <v>26</v>
      </c>
      <c r="G2" s="78" t="s">
        <v>26</v>
      </c>
      <c r="H2" s="78" t="s">
        <v>26</v>
      </c>
      <c r="I2" s="78" t="s">
        <v>26</v>
      </c>
      <c r="J2" s="78" t="s">
        <v>26</v>
      </c>
      <c r="K2" s="78" t="s">
        <v>26</v>
      </c>
      <c r="L2" s="78" t="s">
        <v>26</v>
      </c>
    </row>
    <row r="3" spans="1:12" ht="17.25" customHeight="1">
      <c r="A3" s="1" t="s">
        <v>1</v>
      </c>
      <c r="B3" s="1" t="s">
        <v>1</v>
      </c>
      <c r="C3" s="1" t="s">
        <v>1</v>
      </c>
      <c r="D3" s="1" t="s">
        <v>1</v>
      </c>
      <c r="E3" s="1" t="s">
        <v>1</v>
      </c>
      <c r="F3" s="1" t="s">
        <v>1</v>
      </c>
      <c r="G3" s="1" t="s">
        <v>1</v>
      </c>
      <c r="H3" s="1" t="s">
        <v>1</v>
      </c>
      <c r="I3" s="1" t="s">
        <v>1</v>
      </c>
      <c r="J3" s="1" t="s">
        <v>1</v>
      </c>
      <c r="K3" s="102" t="s">
        <v>177</v>
      </c>
      <c r="L3" s="103"/>
    </row>
    <row r="4" spans="1:12" ht="17.25" customHeight="1">
      <c r="A4" s="99" t="s">
        <v>27</v>
      </c>
      <c r="B4" s="100"/>
      <c r="C4" s="86" t="s">
        <v>5</v>
      </c>
      <c r="D4" s="86" t="s">
        <v>6</v>
      </c>
      <c r="E4" s="86" t="s">
        <v>7</v>
      </c>
      <c r="F4" s="86" t="s">
        <v>8</v>
      </c>
      <c r="G4" s="86" t="s">
        <v>9</v>
      </c>
      <c r="H4" s="101" t="s">
        <v>10</v>
      </c>
      <c r="I4" s="100"/>
      <c r="J4" s="86" t="s">
        <v>11</v>
      </c>
      <c r="K4" s="86" t="s">
        <v>12</v>
      </c>
      <c r="L4" s="86" t="s">
        <v>13</v>
      </c>
    </row>
    <row r="5" spans="1:12" ht="27" customHeight="1">
      <c r="A5" s="9" t="s">
        <v>18</v>
      </c>
      <c r="B5" s="10" t="s">
        <v>19</v>
      </c>
      <c r="C5" s="88"/>
      <c r="D5" s="88"/>
      <c r="E5" s="88"/>
      <c r="F5" s="88"/>
      <c r="G5" s="88"/>
      <c r="H5" s="10" t="s">
        <v>14</v>
      </c>
      <c r="I5" s="10" t="s">
        <v>15</v>
      </c>
      <c r="J5" s="88"/>
      <c r="K5" s="88"/>
      <c r="L5" s="88"/>
    </row>
    <row r="6" spans="1:12" ht="17.25" customHeight="1">
      <c r="A6" s="62" t="s">
        <v>162</v>
      </c>
      <c r="B6" s="62" t="s">
        <v>1</v>
      </c>
      <c r="C6" s="63">
        <v>3778885.91</v>
      </c>
      <c r="D6" s="64">
        <v>0</v>
      </c>
      <c r="E6" s="63">
        <v>3778885.91</v>
      </c>
      <c r="F6" s="48"/>
      <c r="G6" s="48"/>
      <c r="H6" s="48"/>
      <c r="I6" s="48"/>
      <c r="J6" s="48"/>
      <c r="K6" s="48"/>
      <c r="L6" s="48"/>
    </row>
    <row r="7" spans="1:12" ht="17.25" customHeight="1">
      <c r="A7" s="62" t="s">
        <v>87</v>
      </c>
      <c r="B7" s="62" t="s">
        <v>73</v>
      </c>
      <c r="C7" s="63">
        <v>3672366.9899999998</v>
      </c>
      <c r="D7" s="64">
        <v>0</v>
      </c>
      <c r="E7" s="63">
        <v>3672366.99</v>
      </c>
      <c r="F7" s="65"/>
      <c r="G7" s="65"/>
      <c r="H7" s="65"/>
      <c r="I7" s="65"/>
      <c r="J7" s="65"/>
      <c r="K7" s="65"/>
      <c r="L7" s="65"/>
    </row>
    <row r="8" spans="1:12" ht="12.75">
      <c r="A8" s="62" t="s">
        <v>88</v>
      </c>
      <c r="B8" s="62" t="s">
        <v>89</v>
      </c>
      <c r="C8" s="63">
        <v>3672366.9899999998</v>
      </c>
      <c r="D8" s="64">
        <v>0</v>
      </c>
      <c r="E8" s="63">
        <v>3672366.99</v>
      </c>
      <c r="F8" s="65"/>
      <c r="G8" s="65"/>
      <c r="H8" s="65"/>
      <c r="I8" s="65"/>
      <c r="J8" s="65"/>
      <c r="K8" s="65"/>
      <c r="L8" s="65"/>
    </row>
    <row r="9" spans="1:12" ht="12.75">
      <c r="A9" s="62" t="s">
        <v>90</v>
      </c>
      <c r="B9" s="62" t="s">
        <v>91</v>
      </c>
      <c r="C9" s="63">
        <v>472366.99</v>
      </c>
      <c r="D9" s="64">
        <v>0</v>
      </c>
      <c r="E9" s="63">
        <v>472366.99</v>
      </c>
      <c r="F9" s="65"/>
      <c r="G9" s="65"/>
      <c r="H9" s="65"/>
      <c r="I9" s="65"/>
      <c r="J9" s="65"/>
      <c r="K9" s="65"/>
      <c r="L9" s="65"/>
    </row>
    <row r="10" spans="1:12" ht="12.75">
      <c r="A10" s="62" t="s">
        <v>92</v>
      </c>
      <c r="B10" s="62" t="s">
        <v>93</v>
      </c>
      <c r="C10" s="63">
        <v>3200000</v>
      </c>
      <c r="D10" s="64">
        <v>0</v>
      </c>
      <c r="E10" s="63">
        <v>3200000</v>
      </c>
      <c r="F10" s="65"/>
      <c r="G10" s="65"/>
      <c r="H10" s="65"/>
      <c r="I10" s="65"/>
      <c r="J10" s="65"/>
      <c r="K10" s="65"/>
      <c r="L10" s="65"/>
    </row>
    <row r="11" spans="1:12" ht="12.75">
      <c r="A11" s="62" t="s">
        <v>94</v>
      </c>
      <c r="B11" s="62" t="s">
        <v>74</v>
      </c>
      <c r="C11" s="63">
        <v>51341.96</v>
      </c>
      <c r="D11" s="64">
        <v>0</v>
      </c>
      <c r="E11" s="63">
        <v>51341.96</v>
      </c>
      <c r="F11" s="65"/>
      <c r="G11" s="65"/>
      <c r="H11" s="65"/>
      <c r="I11" s="65"/>
      <c r="J11" s="65"/>
      <c r="K11" s="65"/>
      <c r="L11" s="65"/>
    </row>
    <row r="12" spans="1:12" ht="12.75">
      <c r="A12" s="62" t="s">
        <v>95</v>
      </c>
      <c r="B12" s="62" t="s">
        <v>96</v>
      </c>
      <c r="C12" s="63">
        <v>50376.96000000001</v>
      </c>
      <c r="D12" s="64">
        <v>0</v>
      </c>
      <c r="E12" s="63">
        <v>50376.95999999999</v>
      </c>
      <c r="F12" s="66"/>
      <c r="G12" s="66"/>
      <c r="H12" s="66"/>
      <c r="I12" s="65"/>
      <c r="J12" s="65"/>
      <c r="K12" s="65"/>
      <c r="L12" s="65"/>
    </row>
    <row r="13" spans="1:12" ht="12.75">
      <c r="A13" s="62" t="s">
        <v>163</v>
      </c>
      <c r="B13" s="62" t="s">
        <v>164</v>
      </c>
      <c r="C13" s="64" t="s">
        <v>1</v>
      </c>
      <c r="D13" s="64">
        <v>0</v>
      </c>
      <c r="E13" s="64" t="s">
        <v>1</v>
      </c>
      <c r="F13" s="66"/>
      <c r="G13" s="66"/>
      <c r="H13" s="66"/>
      <c r="I13" s="66"/>
      <c r="J13" s="65"/>
      <c r="K13" s="65"/>
      <c r="L13" s="66"/>
    </row>
    <row r="14" spans="1:12" ht="12.75">
      <c r="A14" s="62" t="s">
        <v>97</v>
      </c>
      <c r="B14" s="62" t="s">
        <v>98</v>
      </c>
      <c r="C14" s="63">
        <v>33584.64</v>
      </c>
      <c r="D14" s="64">
        <v>0</v>
      </c>
      <c r="E14" s="63">
        <v>33584.64</v>
      </c>
      <c r="F14" s="66"/>
      <c r="G14" s="66"/>
      <c r="H14" s="66"/>
      <c r="I14" s="66"/>
      <c r="J14" s="65"/>
      <c r="K14" s="65"/>
      <c r="L14" s="65"/>
    </row>
    <row r="15" spans="1:12" ht="12.75">
      <c r="A15" s="62" t="s">
        <v>99</v>
      </c>
      <c r="B15" s="62" t="s">
        <v>100</v>
      </c>
      <c r="C15" s="63">
        <v>16792.32</v>
      </c>
      <c r="D15" s="64">
        <v>0</v>
      </c>
      <c r="E15" s="63">
        <v>16792.32</v>
      </c>
      <c r="F15" s="66"/>
      <c r="G15" s="66"/>
      <c r="H15" s="66"/>
      <c r="I15" s="66"/>
      <c r="J15" s="65"/>
      <c r="K15" s="66"/>
      <c r="L15" s="66"/>
    </row>
    <row r="16" spans="1:12" ht="12.75">
      <c r="A16" s="62" t="s">
        <v>165</v>
      </c>
      <c r="B16" s="62" t="s">
        <v>166</v>
      </c>
      <c r="C16" s="64" t="s">
        <v>1</v>
      </c>
      <c r="D16" s="64">
        <v>0</v>
      </c>
      <c r="E16" s="64" t="s">
        <v>1</v>
      </c>
      <c r="F16" s="66"/>
      <c r="G16" s="66"/>
      <c r="H16" s="66"/>
      <c r="I16" s="65"/>
      <c r="J16" s="65"/>
      <c r="K16" s="66"/>
      <c r="L16" s="66"/>
    </row>
    <row r="17" spans="1:12" ht="12.75">
      <c r="A17" s="62" t="s">
        <v>101</v>
      </c>
      <c r="B17" s="62" t="s">
        <v>102</v>
      </c>
      <c r="C17" s="63">
        <v>965</v>
      </c>
      <c r="D17" s="64">
        <v>0</v>
      </c>
      <c r="E17" s="63">
        <v>965</v>
      </c>
      <c r="F17" s="66"/>
      <c r="G17" s="66"/>
      <c r="H17" s="66"/>
      <c r="I17" s="65"/>
      <c r="J17" s="66"/>
      <c r="K17" s="66"/>
      <c r="L17" s="66"/>
    </row>
    <row r="18" spans="1:12" ht="12.75">
      <c r="A18" s="62" t="s">
        <v>103</v>
      </c>
      <c r="B18" s="62" t="s">
        <v>102</v>
      </c>
      <c r="C18" s="63">
        <v>965</v>
      </c>
      <c r="D18" s="64">
        <v>0</v>
      </c>
      <c r="E18" s="63">
        <v>965</v>
      </c>
      <c r="F18" s="66"/>
      <c r="G18" s="66"/>
      <c r="H18" s="66"/>
      <c r="I18" s="65"/>
      <c r="J18" s="66"/>
      <c r="K18" s="65"/>
      <c r="L18" s="66"/>
    </row>
    <row r="19" spans="1:12" ht="12.75">
      <c r="A19" s="62" t="s">
        <v>104</v>
      </c>
      <c r="B19" s="62" t="s">
        <v>75</v>
      </c>
      <c r="C19" s="63">
        <v>29988.479999999996</v>
      </c>
      <c r="D19" s="64">
        <v>0</v>
      </c>
      <c r="E19" s="63">
        <v>29988.479999999996</v>
      </c>
      <c r="F19" s="66"/>
      <c r="G19" s="66"/>
      <c r="H19" s="66"/>
      <c r="I19" s="66"/>
      <c r="J19" s="66"/>
      <c r="K19" s="66"/>
      <c r="L19" s="66"/>
    </row>
    <row r="20" spans="1:12" ht="12.75">
      <c r="A20" s="62" t="s">
        <v>105</v>
      </c>
      <c r="B20" s="62" t="s">
        <v>106</v>
      </c>
      <c r="C20" s="63">
        <v>29988.479999999996</v>
      </c>
      <c r="D20" s="64">
        <v>0</v>
      </c>
      <c r="E20" s="63">
        <v>29988.479999999996</v>
      </c>
      <c r="F20" s="65"/>
      <c r="G20" s="66"/>
      <c r="H20" s="66"/>
      <c r="I20" s="66"/>
      <c r="J20" s="66"/>
      <c r="K20" s="66"/>
      <c r="L20" s="66"/>
    </row>
    <row r="21" spans="1:12" ht="12.75">
      <c r="A21" s="62" t="s">
        <v>167</v>
      </c>
      <c r="B21" s="62" t="s">
        <v>168</v>
      </c>
      <c r="C21" s="64" t="s">
        <v>1</v>
      </c>
      <c r="D21" s="64">
        <v>0</v>
      </c>
      <c r="E21" s="64" t="s">
        <v>1</v>
      </c>
      <c r="F21" s="66"/>
      <c r="G21" s="66"/>
      <c r="H21" s="66"/>
      <c r="I21" s="66"/>
      <c r="J21" s="66"/>
      <c r="K21" s="66"/>
      <c r="L21" s="66"/>
    </row>
    <row r="22" spans="1:12" ht="12.75">
      <c r="A22" s="62" t="s">
        <v>107</v>
      </c>
      <c r="B22" s="62" t="s">
        <v>108</v>
      </c>
      <c r="C22" s="63">
        <v>29988.479999999996</v>
      </c>
      <c r="D22" s="64">
        <v>0</v>
      </c>
      <c r="E22" s="63">
        <v>29988.479999999996</v>
      </c>
      <c r="F22" s="66"/>
      <c r="G22" s="66"/>
      <c r="H22" s="66"/>
      <c r="I22" s="66"/>
      <c r="J22" s="66"/>
      <c r="K22" s="66"/>
      <c r="L22" s="66"/>
    </row>
    <row r="23" spans="1:12" ht="12.75">
      <c r="A23" s="62" t="s">
        <v>169</v>
      </c>
      <c r="B23" s="62" t="s">
        <v>170</v>
      </c>
      <c r="C23" s="64" t="s">
        <v>1</v>
      </c>
      <c r="D23" s="64">
        <v>0</v>
      </c>
      <c r="E23" s="64" t="s">
        <v>1</v>
      </c>
      <c r="F23" s="66"/>
      <c r="G23" s="66"/>
      <c r="H23" s="66"/>
      <c r="I23" s="66"/>
      <c r="J23" s="66"/>
      <c r="K23" s="65"/>
      <c r="L23" s="66"/>
    </row>
    <row r="24" spans="1:12" ht="12.75">
      <c r="A24" s="62" t="s">
        <v>171</v>
      </c>
      <c r="B24" s="62" t="s">
        <v>172</v>
      </c>
      <c r="C24" s="64" t="s">
        <v>1</v>
      </c>
      <c r="D24" s="64">
        <v>0</v>
      </c>
      <c r="E24" s="64" t="s">
        <v>1</v>
      </c>
      <c r="F24" s="66"/>
      <c r="G24" s="66"/>
      <c r="H24" s="66"/>
      <c r="I24" s="66"/>
      <c r="J24" s="66"/>
      <c r="K24" s="66"/>
      <c r="L24" s="66"/>
    </row>
    <row r="25" spans="1:12" ht="12.75">
      <c r="A25" s="62" t="s">
        <v>109</v>
      </c>
      <c r="B25" s="62" t="s">
        <v>76</v>
      </c>
      <c r="C25" s="63">
        <v>25188.479999999996</v>
      </c>
      <c r="D25" s="64">
        <v>0</v>
      </c>
      <c r="E25" s="63">
        <v>25188.479999999996</v>
      </c>
      <c r="F25" s="66"/>
      <c r="G25" s="66"/>
      <c r="H25" s="66"/>
      <c r="I25" s="66"/>
      <c r="J25" s="66"/>
      <c r="K25" s="66"/>
      <c r="L25" s="66"/>
    </row>
    <row r="26" spans="1:12" ht="12.75">
      <c r="A26" s="62" t="s">
        <v>110</v>
      </c>
      <c r="B26" s="62" t="s">
        <v>111</v>
      </c>
      <c r="C26" s="63">
        <v>25188.479999999996</v>
      </c>
      <c r="D26" s="64">
        <v>0</v>
      </c>
      <c r="E26" s="63">
        <v>25188.479999999996</v>
      </c>
      <c r="F26" s="66"/>
      <c r="G26" s="66"/>
      <c r="H26" s="66"/>
      <c r="I26" s="66"/>
      <c r="J26" s="66"/>
      <c r="K26" s="66"/>
      <c r="L26" s="66"/>
    </row>
    <row r="27" spans="1:12" ht="12.75">
      <c r="A27" s="62" t="s">
        <v>112</v>
      </c>
      <c r="B27" s="62" t="s">
        <v>113</v>
      </c>
      <c r="C27" s="63">
        <v>25188.479999999996</v>
      </c>
      <c r="D27" s="64">
        <v>0</v>
      </c>
      <c r="E27" s="63">
        <v>25188.479999999996</v>
      </c>
      <c r="F27" s="66"/>
      <c r="G27" s="66"/>
      <c r="H27" s="66"/>
      <c r="I27" s="66"/>
      <c r="J27" s="66"/>
      <c r="K27" s="66"/>
      <c r="L27" s="66"/>
    </row>
  </sheetData>
  <sheetProtection/>
  <mergeCells count="13">
    <mergeCell ref="K4:K5"/>
    <mergeCell ref="L4:L5"/>
    <mergeCell ref="K3:L3"/>
    <mergeCell ref="A1:G1"/>
    <mergeCell ref="A2:L2"/>
    <mergeCell ref="A4:B4"/>
    <mergeCell ref="C4:C5"/>
    <mergeCell ref="D4:D5"/>
    <mergeCell ref="E4:E5"/>
    <mergeCell ref="F4:F5"/>
    <mergeCell ref="G4:G5"/>
    <mergeCell ref="H4:I4"/>
    <mergeCell ref="J4:J5"/>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H21"/>
  <sheetViews>
    <sheetView zoomScalePageLayoutView="0" workbookViewId="0" topLeftCell="A1">
      <selection activeCell="F22" sqref="F22"/>
    </sheetView>
  </sheetViews>
  <sheetFormatPr defaultColWidth="9.140625" defaultRowHeight="12.75"/>
  <cols>
    <col min="1" max="1" width="11.00390625" style="0" bestFit="1" customWidth="1"/>
    <col min="2" max="2" width="31.00390625" style="0" bestFit="1" customWidth="1"/>
    <col min="3" max="6" width="19.00390625" style="0" bestFit="1" customWidth="1"/>
    <col min="7" max="7" width="15.57421875" style="0" bestFit="1" customWidth="1"/>
    <col min="8" max="8" width="19.00390625" style="0" bestFit="1" customWidth="1"/>
  </cols>
  <sheetData>
    <row r="1" spans="1:8" ht="20.25" customHeight="1">
      <c r="A1" s="74" t="s">
        <v>16</v>
      </c>
      <c r="B1" s="74" t="s">
        <v>16</v>
      </c>
      <c r="C1" s="74" t="s">
        <v>16</v>
      </c>
      <c r="D1" s="74" t="s">
        <v>16</v>
      </c>
      <c r="E1" s="74" t="s">
        <v>16</v>
      </c>
      <c r="F1" s="74" t="s">
        <v>16</v>
      </c>
      <c r="G1" s="74" t="s">
        <v>16</v>
      </c>
      <c r="H1" s="1" t="s">
        <v>1</v>
      </c>
    </row>
    <row r="2" spans="1:8" ht="39" customHeight="1">
      <c r="A2" s="77" t="s">
        <v>85</v>
      </c>
      <c r="B2" s="78" t="s">
        <v>17</v>
      </c>
      <c r="C2" s="78" t="s">
        <v>17</v>
      </c>
      <c r="D2" s="78" t="s">
        <v>17</v>
      </c>
      <c r="E2" s="78" t="s">
        <v>17</v>
      </c>
      <c r="F2" s="78" t="s">
        <v>17</v>
      </c>
      <c r="G2" s="78" t="s">
        <v>17</v>
      </c>
      <c r="H2" s="78" t="s">
        <v>17</v>
      </c>
    </row>
    <row r="3" spans="1:8" ht="17.25" customHeight="1">
      <c r="A3" s="1" t="s">
        <v>1</v>
      </c>
      <c r="B3" s="1" t="s">
        <v>1</v>
      </c>
      <c r="C3" s="1" t="s">
        <v>1</v>
      </c>
      <c r="D3" s="1" t="s">
        <v>1</v>
      </c>
      <c r="E3" s="1" t="s">
        <v>1</v>
      </c>
      <c r="F3" s="1" t="s">
        <v>1</v>
      </c>
      <c r="G3" s="1" t="s">
        <v>1</v>
      </c>
      <c r="H3" s="2" t="s">
        <v>3</v>
      </c>
    </row>
    <row r="4" spans="1:8" ht="28.5" customHeight="1">
      <c r="A4" s="6" t="s">
        <v>18</v>
      </c>
      <c r="B4" s="7" t="s">
        <v>19</v>
      </c>
      <c r="C4" s="7" t="s">
        <v>5</v>
      </c>
      <c r="D4" s="7" t="s">
        <v>20</v>
      </c>
      <c r="E4" s="7" t="s">
        <v>21</v>
      </c>
      <c r="F4" s="7" t="s">
        <v>22</v>
      </c>
      <c r="G4" s="7" t="s">
        <v>23</v>
      </c>
      <c r="H4" s="7" t="s">
        <v>24</v>
      </c>
    </row>
    <row r="5" spans="1:8" ht="17.25" customHeight="1">
      <c r="A5" s="62" t="s">
        <v>162</v>
      </c>
      <c r="B5" s="62" t="s">
        <v>1</v>
      </c>
      <c r="C5" s="63">
        <v>3778885.91</v>
      </c>
      <c r="D5" s="63">
        <v>578885.91</v>
      </c>
      <c r="E5" s="63">
        <v>3200000</v>
      </c>
      <c r="F5" s="64" t="s">
        <v>1</v>
      </c>
      <c r="G5" s="64" t="s">
        <v>1</v>
      </c>
      <c r="H5" s="64" t="s">
        <v>1</v>
      </c>
    </row>
    <row r="6" spans="1:8" ht="12.75">
      <c r="A6" s="62" t="s">
        <v>87</v>
      </c>
      <c r="B6" s="62" t="s">
        <v>73</v>
      </c>
      <c r="C6" s="63">
        <v>3672366.99</v>
      </c>
      <c r="D6" s="63">
        <v>472366.99</v>
      </c>
      <c r="E6" s="63">
        <v>3200000</v>
      </c>
      <c r="F6" s="64" t="s">
        <v>1</v>
      </c>
      <c r="G6" s="64" t="s">
        <v>1</v>
      </c>
      <c r="H6" s="64" t="s">
        <v>1</v>
      </c>
    </row>
    <row r="7" spans="1:8" ht="12.75">
      <c r="A7" s="62" t="s">
        <v>88</v>
      </c>
      <c r="B7" s="62" t="s">
        <v>89</v>
      </c>
      <c r="C7" s="63">
        <v>3672366.99</v>
      </c>
      <c r="D7" s="63">
        <v>472366.99</v>
      </c>
      <c r="E7" s="63">
        <v>3200000</v>
      </c>
      <c r="F7" s="64" t="s">
        <v>1</v>
      </c>
      <c r="G7" s="64" t="s">
        <v>1</v>
      </c>
      <c r="H7" s="64" t="s">
        <v>1</v>
      </c>
    </row>
    <row r="8" spans="1:8" ht="12.75">
      <c r="A8" s="62" t="s">
        <v>90</v>
      </c>
      <c r="B8" s="62" t="s">
        <v>91</v>
      </c>
      <c r="C8" s="63">
        <v>472366.99</v>
      </c>
      <c r="D8" s="63">
        <v>472366.99</v>
      </c>
      <c r="E8" s="64" t="s">
        <v>1</v>
      </c>
      <c r="F8" s="64" t="s">
        <v>1</v>
      </c>
      <c r="G8" s="64" t="s">
        <v>1</v>
      </c>
      <c r="H8" s="64" t="s">
        <v>1</v>
      </c>
    </row>
    <row r="9" spans="1:8" ht="12.75">
      <c r="A9" s="62" t="s">
        <v>92</v>
      </c>
      <c r="B9" s="62" t="s">
        <v>93</v>
      </c>
      <c r="C9" s="63">
        <v>3200000</v>
      </c>
      <c r="D9" s="64" t="s">
        <v>1</v>
      </c>
      <c r="E9" s="63">
        <v>3200000</v>
      </c>
      <c r="F9" s="64" t="s">
        <v>1</v>
      </c>
      <c r="G9" s="64" t="s">
        <v>1</v>
      </c>
      <c r="H9" s="64" t="s">
        <v>1</v>
      </c>
    </row>
    <row r="10" spans="1:8" ht="12.75">
      <c r="A10" s="62" t="s">
        <v>94</v>
      </c>
      <c r="B10" s="62" t="s">
        <v>74</v>
      </c>
      <c r="C10" s="63">
        <v>51341.96</v>
      </c>
      <c r="D10" s="63">
        <v>51341.96</v>
      </c>
      <c r="E10" s="64" t="s">
        <v>1</v>
      </c>
      <c r="F10" s="64" t="s">
        <v>1</v>
      </c>
      <c r="G10" s="64" t="s">
        <v>1</v>
      </c>
      <c r="H10" s="64" t="s">
        <v>1</v>
      </c>
    </row>
    <row r="11" spans="1:8" ht="12.75">
      <c r="A11" s="62" t="s">
        <v>95</v>
      </c>
      <c r="B11" s="62" t="s">
        <v>96</v>
      </c>
      <c r="C11" s="63">
        <v>50376.95999999999</v>
      </c>
      <c r="D11" s="63">
        <v>50376.95999999999</v>
      </c>
      <c r="E11" s="64" t="s">
        <v>1</v>
      </c>
      <c r="F11" s="64" t="s">
        <v>1</v>
      </c>
      <c r="G11" s="64" t="s">
        <v>1</v>
      </c>
      <c r="H11" s="64" t="s">
        <v>1</v>
      </c>
    </row>
    <row r="12" spans="1:8" ht="12.75">
      <c r="A12" s="62" t="s">
        <v>97</v>
      </c>
      <c r="B12" s="62" t="s">
        <v>98</v>
      </c>
      <c r="C12" s="63">
        <v>33584.64</v>
      </c>
      <c r="D12" s="63">
        <v>33584.64</v>
      </c>
      <c r="E12" s="64" t="s">
        <v>1</v>
      </c>
      <c r="F12" s="64" t="s">
        <v>1</v>
      </c>
      <c r="G12" s="64" t="s">
        <v>1</v>
      </c>
      <c r="H12" s="64" t="s">
        <v>1</v>
      </c>
    </row>
    <row r="13" spans="1:8" ht="12.75">
      <c r="A13" s="62" t="s">
        <v>99</v>
      </c>
      <c r="B13" s="62" t="s">
        <v>100</v>
      </c>
      <c r="C13" s="63">
        <v>16792.32</v>
      </c>
      <c r="D13" s="63">
        <v>16792.32</v>
      </c>
      <c r="E13" s="64" t="s">
        <v>1</v>
      </c>
      <c r="F13" s="64" t="s">
        <v>1</v>
      </c>
      <c r="G13" s="64" t="s">
        <v>1</v>
      </c>
      <c r="H13" s="64" t="s">
        <v>1</v>
      </c>
    </row>
    <row r="14" spans="1:8" ht="12.75">
      <c r="A14" s="62" t="s">
        <v>101</v>
      </c>
      <c r="B14" s="62" t="s">
        <v>102</v>
      </c>
      <c r="C14" s="63">
        <v>965</v>
      </c>
      <c r="D14" s="63">
        <v>965</v>
      </c>
      <c r="E14" s="64" t="s">
        <v>1</v>
      </c>
      <c r="F14" s="64" t="s">
        <v>1</v>
      </c>
      <c r="G14" s="64" t="s">
        <v>1</v>
      </c>
      <c r="H14" s="64" t="s">
        <v>1</v>
      </c>
    </row>
    <row r="15" spans="1:8" ht="12.75">
      <c r="A15" s="62" t="s">
        <v>103</v>
      </c>
      <c r="B15" s="62" t="s">
        <v>102</v>
      </c>
      <c r="C15" s="63">
        <v>965</v>
      </c>
      <c r="D15" s="63">
        <v>965</v>
      </c>
      <c r="E15" s="64" t="s">
        <v>1</v>
      </c>
      <c r="F15" s="64" t="s">
        <v>1</v>
      </c>
      <c r="G15" s="64" t="s">
        <v>1</v>
      </c>
      <c r="H15" s="64" t="s">
        <v>1</v>
      </c>
    </row>
    <row r="16" spans="1:8" ht="12.75">
      <c r="A16" s="62" t="s">
        <v>104</v>
      </c>
      <c r="B16" s="62" t="s">
        <v>75</v>
      </c>
      <c r="C16" s="63">
        <v>29988.479999999996</v>
      </c>
      <c r="D16" s="63">
        <v>29988.479999999996</v>
      </c>
      <c r="E16" s="64" t="s">
        <v>1</v>
      </c>
      <c r="F16" s="64" t="s">
        <v>1</v>
      </c>
      <c r="G16" s="64" t="s">
        <v>1</v>
      </c>
      <c r="H16" s="64" t="s">
        <v>1</v>
      </c>
    </row>
    <row r="17" spans="1:8" ht="12.75">
      <c r="A17" s="62" t="s">
        <v>105</v>
      </c>
      <c r="B17" s="62" t="s">
        <v>106</v>
      </c>
      <c r="C17" s="63">
        <v>29988.479999999996</v>
      </c>
      <c r="D17" s="63">
        <v>29988.479999999996</v>
      </c>
      <c r="E17" s="64" t="s">
        <v>1</v>
      </c>
      <c r="F17" s="64" t="s">
        <v>1</v>
      </c>
      <c r="G17" s="64" t="s">
        <v>1</v>
      </c>
      <c r="H17" s="64" t="s">
        <v>1</v>
      </c>
    </row>
    <row r="18" spans="1:8" ht="12.75">
      <c r="A18" s="62" t="s">
        <v>107</v>
      </c>
      <c r="B18" s="62" t="s">
        <v>108</v>
      </c>
      <c r="C18" s="63">
        <v>29988.479999999996</v>
      </c>
      <c r="D18" s="63">
        <v>29988.479999999996</v>
      </c>
      <c r="E18" s="64" t="s">
        <v>1</v>
      </c>
      <c r="F18" s="64" t="s">
        <v>1</v>
      </c>
      <c r="G18" s="64" t="s">
        <v>1</v>
      </c>
      <c r="H18" s="64" t="s">
        <v>1</v>
      </c>
    </row>
    <row r="19" spans="1:8" ht="12.75">
      <c r="A19" s="62" t="s">
        <v>109</v>
      </c>
      <c r="B19" s="62" t="s">
        <v>76</v>
      </c>
      <c r="C19" s="63">
        <v>25188.479999999996</v>
      </c>
      <c r="D19" s="63">
        <v>25188.479999999996</v>
      </c>
      <c r="E19" s="64" t="s">
        <v>1</v>
      </c>
      <c r="F19" s="64" t="s">
        <v>1</v>
      </c>
      <c r="G19" s="64" t="s">
        <v>1</v>
      </c>
      <c r="H19" s="64" t="s">
        <v>1</v>
      </c>
    </row>
    <row r="20" spans="1:8" ht="12.75">
      <c r="A20" s="62" t="s">
        <v>110</v>
      </c>
      <c r="B20" s="62" t="s">
        <v>111</v>
      </c>
      <c r="C20" s="63">
        <v>25188.479999999996</v>
      </c>
      <c r="D20" s="63">
        <v>25188.479999999996</v>
      </c>
      <c r="E20" s="64" t="s">
        <v>1</v>
      </c>
      <c r="F20" s="64" t="s">
        <v>1</v>
      </c>
      <c r="G20" s="64" t="s">
        <v>1</v>
      </c>
      <c r="H20" s="64" t="s">
        <v>1</v>
      </c>
    </row>
    <row r="21" spans="1:8" ht="12.75">
      <c r="A21" s="62" t="s">
        <v>112</v>
      </c>
      <c r="B21" s="62" t="s">
        <v>113</v>
      </c>
      <c r="C21" s="63">
        <v>25188.479999999996</v>
      </c>
      <c r="D21" s="63">
        <v>25188.479999999996</v>
      </c>
      <c r="E21" s="64" t="s">
        <v>1</v>
      </c>
      <c r="F21" s="64" t="s">
        <v>1</v>
      </c>
      <c r="G21" s="64" t="s">
        <v>1</v>
      </c>
      <c r="H21" s="64" t="s">
        <v>1</v>
      </c>
    </row>
  </sheetData>
  <sheetProtection/>
  <mergeCells count="2">
    <mergeCell ref="A1:G1"/>
    <mergeCell ref="A2:H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10"/>
  <sheetViews>
    <sheetView zoomScalePageLayoutView="0" workbookViewId="0" topLeftCell="A1">
      <selection activeCell="E27" sqref="E27"/>
    </sheetView>
  </sheetViews>
  <sheetFormatPr defaultColWidth="9.140625" defaultRowHeight="12.75"/>
  <cols>
    <col min="1" max="1" width="29.57421875" style="0" bestFit="1" customWidth="1"/>
    <col min="2" max="2" width="26.140625" style="0" bestFit="1" customWidth="1"/>
    <col min="3" max="11" width="14.28125" style="0" bestFit="1" customWidth="1"/>
  </cols>
  <sheetData>
    <row r="1" spans="1:11" ht="22.5" customHeight="1">
      <c r="A1" s="74" t="s">
        <v>0</v>
      </c>
      <c r="B1" s="74" t="s">
        <v>0</v>
      </c>
      <c r="C1" s="74" t="s">
        <v>0</v>
      </c>
      <c r="D1" s="74" t="s">
        <v>0</v>
      </c>
      <c r="E1" s="74" t="s">
        <v>0</v>
      </c>
      <c r="F1" s="74" t="s">
        <v>0</v>
      </c>
      <c r="G1" s="74" t="s">
        <v>0</v>
      </c>
      <c r="H1" s="74" t="s">
        <v>0</v>
      </c>
      <c r="I1" s="74" t="s">
        <v>0</v>
      </c>
      <c r="J1" s="74" t="s">
        <v>0</v>
      </c>
      <c r="K1" s="1" t="s">
        <v>1</v>
      </c>
    </row>
    <row r="2" spans="1:11" ht="34.5" customHeight="1">
      <c r="A2" s="77" t="s">
        <v>86</v>
      </c>
      <c r="B2" s="78" t="s">
        <v>2</v>
      </c>
      <c r="C2" s="78" t="s">
        <v>2</v>
      </c>
      <c r="D2" s="78" t="s">
        <v>2</v>
      </c>
      <c r="E2" s="78" t="s">
        <v>2</v>
      </c>
      <c r="F2" s="78" t="s">
        <v>2</v>
      </c>
      <c r="G2" s="78" t="s">
        <v>2</v>
      </c>
      <c r="H2" s="78" t="s">
        <v>2</v>
      </c>
      <c r="I2" s="78" t="s">
        <v>2</v>
      </c>
      <c r="J2" s="78" t="s">
        <v>2</v>
      </c>
      <c r="K2" s="78" t="s">
        <v>2</v>
      </c>
    </row>
    <row r="3" spans="1:11" ht="17.25" customHeight="1">
      <c r="A3" s="1" t="s">
        <v>1</v>
      </c>
      <c r="B3" s="1" t="s">
        <v>1</v>
      </c>
      <c r="C3" s="1" t="s">
        <v>1</v>
      </c>
      <c r="D3" s="1" t="s">
        <v>1</v>
      </c>
      <c r="E3" s="1" t="s">
        <v>1</v>
      </c>
      <c r="F3" s="1" t="s">
        <v>1</v>
      </c>
      <c r="G3" s="1" t="s">
        <v>1</v>
      </c>
      <c r="H3" s="1" t="s">
        <v>1</v>
      </c>
      <c r="I3" s="1" t="s">
        <v>1</v>
      </c>
      <c r="J3" s="1" t="s">
        <v>1</v>
      </c>
      <c r="K3" s="2" t="s">
        <v>3</v>
      </c>
    </row>
    <row r="4" spans="1:11" ht="23.25" customHeight="1">
      <c r="A4" s="92" t="s">
        <v>4</v>
      </c>
      <c r="B4" s="94" t="s">
        <v>5</v>
      </c>
      <c r="C4" s="94" t="s">
        <v>6</v>
      </c>
      <c r="D4" s="94" t="s">
        <v>7</v>
      </c>
      <c r="E4" s="94" t="s">
        <v>8</v>
      </c>
      <c r="F4" s="94" t="s">
        <v>9</v>
      </c>
      <c r="G4" s="81" t="s">
        <v>10</v>
      </c>
      <c r="H4" s="80"/>
      <c r="I4" s="94" t="s">
        <v>11</v>
      </c>
      <c r="J4" s="94" t="s">
        <v>12</v>
      </c>
      <c r="K4" s="94" t="s">
        <v>13</v>
      </c>
    </row>
    <row r="5" spans="1:11" ht="27.75" customHeight="1">
      <c r="A5" s="93"/>
      <c r="B5" s="95"/>
      <c r="C5" s="95"/>
      <c r="D5" s="95"/>
      <c r="E5" s="95"/>
      <c r="F5" s="95"/>
      <c r="G5" s="3" t="s">
        <v>14</v>
      </c>
      <c r="H5" s="3" t="s">
        <v>15</v>
      </c>
      <c r="I5" s="95"/>
      <c r="J5" s="95"/>
      <c r="K5" s="95"/>
    </row>
    <row r="6" spans="1:11" ht="17.25" customHeight="1">
      <c r="A6" s="21" t="s">
        <v>5</v>
      </c>
      <c r="B6" s="68">
        <v>0</v>
      </c>
      <c r="C6" s="68"/>
      <c r="D6" s="68"/>
      <c r="E6" s="68">
        <v>0</v>
      </c>
      <c r="F6" s="68">
        <v>0</v>
      </c>
      <c r="G6" s="68"/>
      <c r="H6" s="68">
        <v>0</v>
      </c>
      <c r="I6" s="68"/>
      <c r="J6" s="68">
        <v>0</v>
      </c>
      <c r="K6" s="68">
        <v>0</v>
      </c>
    </row>
    <row r="7" spans="1:11" ht="17.25" customHeight="1">
      <c r="A7" s="69" t="s">
        <v>173</v>
      </c>
      <c r="B7" s="70"/>
      <c r="C7" s="70"/>
      <c r="D7" s="70"/>
      <c r="E7" s="70"/>
      <c r="F7" s="70"/>
      <c r="G7" s="70"/>
      <c r="H7" s="70"/>
      <c r="I7" s="70"/>
      <c r="J7" s="70"/>
      <c r="K7" s="70"/>
    </row>
    <row r="8" spans="1:11" ht="12.75">
      <c r="A8" s="69" t="s">
        <v>174</v>
      </c>
      <c r="B8" s="70"/>
      <c r="C8" s="70"/>
      <c r="D8" s="70"/>
      <c r="E8" s="70"/>
      <c r="F8" s="70"/>
      <c r="G8" s="70"/>
      <c r="H8" s="70"/>
      <c r="I8" s="70"/>
      <c r="J8" s="70"/>
      <c r="K8" s="70"/>
    </row>
    <row r="9" spans="1:11" ht="12.75">
      <c r="A9" s="69" t="s">
        <v>175</v>
      </c>
      <c r="B9" s="70"/>
      <c r="C9" s="70"/>
      <c r="D9" s="70"/>
      <c r="E9" s="70"/>
      <c r="F9" s="70"/>
      <c r="G9" s="70"/>
      <c r="H9" s="70"/>
      <c r="I9" s="70"/>
      <c r="J9" s="70"/>
      <c r="K9" s="70"/>
    </row>
    <row r="10" spans="1:11" ht="19.5" customHeight="1">
      <c r="A10" s="67" t="s">
        <v>176</v>
      </c>
      <c r="B10" s="71"/>
      <c r="C10" s="71"/>
      <c r="D10" s="71"/>
      <c r="E10" s="71"/>
      <c r="F10" s="71"/>
      <c r="G10" s="71"/>
      <c r="H10" s="71"/>
      <c r="I10" s="71"/>
      <c r="J10" s="71"/>
      <c r="K10" s="71"/>
    </row>
  </sheetData>
  <sheetProtection/>
  <mergeCells count="12">
    <mergeCell ref="A1:J1"/>
    <mergeCell ref="A2:K2"/>
    <mergeCell ref="A4:A5"/>
    <mergeCell ref="B4:B5"/>
    <mergeCell ref="C4:C5"/>
    <mergeCell ref="D4:D5"/>
    <mergeCell ref="E4:E5"/>
    <mergeCell ref="F4:F5"/>
    <mergeCell ref="G4:H4"/>
    <mergeCell ref="I4:I5"/>
    <mergeCell ref="J4:J5"/>
    <mergeCell ref="K4:K5"/>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周倪利</cp:lastModifiedBy>
  <dcterms:modified xsi:type="dcterms:W3CDTF">2021-04-23T02:01:21Z</dcterms:modified>
  <cp:category/>
  <cp:version/>
  <cp:contentType/>
  <cp:contentStatus/>
</cp:coreProperties>
</file>